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LIKUIDITETI\Parashikim\PARASHIKIMI - ALDI\Perditesimi - WEB\Likuiditeti\"/>
    </mc:Choice>
  </mc:AlternateContent>
  <xr:revisionPtr revIDLastSave="0" documentId="13_ncr:1_{7A460885-A549-4E37-A795-FBE0C32D77A3}" xr6:coauthVersionLast="47" xr6:coauthVersionMax="47" xr10:uidLastSave="{00000000-0000-0000-0000-000000000000}"/>
  <bookViews>
    <workbookView showHorizontalScroll="0" showVerticalScroll="0" showSheetTabs="0" xWindow="1170" yWindow="765" windowWidth="21570" windowHeight="15435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  <c r="B15" i="1"/>
  <c r="B14" i="1"/>
  <c r="B12" i="1"/>
  <c r="B11" i="1"/>
  <c r="B10" i="1"/>
  <c r="B5" i="1"/>
  <c r="B8" i="1"/>
  <c r="B7" i="1"/>
  <c r="B6" i="1"/>
  <c r="B4" i="1"/>
  <c r="B3" i="1"/>
</calcChain>
</file>

<file path=xl/sharedStrings.xml><?xml version="1.0" encoding="utf-8"?>
<sst xmlns="http://schemas.openxmlformats.org/spreadsheetml/2006/main" count="14" uniqueCount="14">
  <si>
    <t>Daily Liquidity Conditions</t>
  </si>
  <si>
    <t>Reserve maintenace period</t>
  </si>
  <si>
    <t>(ALL millions)</t>
  </si>
  <si>
    <t>Level of reserve requirements (only for deposits in Lek)</t>
  </si>
  <si>
    <t>Level of current reserves at CB (in mio Lek)</t>
  </si>
  <si>
    <t>Current account excess holdings</t>
  </si>
  <si>
    <t>Use of the overnight lending facility</t>
  </si>
  <si>
    <t>Use of the overnight deposit facility</t>
  </si>
  <si>
    <t>Average of Lek excess reserves in the BoA</t>
  </si>
  <si>
    <t>Net Liquidity effect from factors other than Monetary Instruments</t>
  </si>
  <si>
    <t>Forecast of targeted period</t>
  </si>
  <si>
    <t>Forecast of net liquidity effect from factors other than Mon. Instruments</t>
  </si>
  <si>
    <t>Tradable excess reserves</t>
  </si>
  <si>
    <t>Average tradable excess reserves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</si>
</sst>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</fills>
  <borders count="2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3" fillId="2" borderId="1" xfId="0" applyFont="1" applyFill="1" applyBorder="1"/>
    <xf numFmtId="0" fontId="0" fillId="2" borderId="1" xfId="0" applyFill="1" applyBorder="1"/>
    <xf numFmtId="0" fontId="2" fillId="2" borderId="1" xfId="0" applyFont="1" applyFill="1" applyBorder="1"/>
    <xf numFmtId="0" fontId="2" fillId="0" borderId="0" xfId="0" applyFont="1" applyAlignment="1">
      <alignment horizontal="right"/>
    </xf>
    <xf numFmtId="43" fontId="0" fillId="0" borderId="0" xfId="0" applyNumberFormat="1"/>
    <xf numFmtId="43" fontId="0" fillId="2" borderId="1" xfId="1" applyFont="1" applyFill="1" applyBorder="1" applyAlignment="1">
      <alignment horizontal="right"/>
    </xf>
    <xf numFmtId="164" fontId="0" fillId="0" borderId="0" xfId="0" applyNumberFormat="1"/>
    <xf numFmtId="0" fontId="0" fillId="2" borderId="1" xfId="0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NGW01\FileServer\Dep_OM\LIKUIDITETI\Liquidity%20and%20money%20market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9">
          <cell r="D9" t="str">
            <v>25May26-23Jun26</v>
          </cell>
        </row>
        <row r="10">
          <cell r="E10">
            <v>52939.286564000002</v>
          </cell>
        </row>
        <row r="11">
          <cell r="E11">
            <v>54774.688594609994</v>
          </cell>
        </row>
        <row r="12">
          <cell r="E12">
            <v>1835.4020306099853</v>
          </cell>
        </row>
        <row r="13">
          <cell r="E13">
            <v>0</v>
          </cell>
        </row>
        <row r="14">
          <cell r="E14">
            <v>10660</v>
          </cell>
        </row>
        <row r="16">
          <cell r="E16">
            <v>3157.281056243336</v>
          </cell>
        </row>
        <row r="17">
          <cell r="E17">
            <v>1317.8111078799895</v>
          </cell>
        </row>
        <row r="18">
          <cell r="E18">
            <v>88.239272670335126</v>
          </cell>
        </row>
        <row r="20">
          <cell r="E20">
            <v>1205.2125338399983</v>
          </cell>
        </row>
        <row r="22">
          <cell r="D22" t="str">
            <v>23Jun-01Jul26</v>
          </cell>
        </row>
        <row r="23">
          <cell r="E23">
            <v>-229.28260440680265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"/>
  <sheetViews>
    <sheetView tabSelected="1" workbookViewId="0">
      <selection activeCell="B25" sqref="B25"/>
    </sheetView>
  </sheetViews>
  <sheetFormatPr defaultRowHeight="15" x14ac:dyDescent="0.25"/>
  <cols>
    <col min="1" max="1" width="75.5703125" customWidth="1"/>
    <col min="2" max="2" width="32.7109375" customWidth="1"/>
    <col min="3" max="3" width="10.5703125" bestFit="1" customWidth="1"/>
    <col min="4" max="4" width="10.28515625" bestFit="1" customWidth="1"/>
  </cols>
  <sheetData>
    <row r="1" spans="1:4" x14ac:dyDescent="0.25">
      <c r="B1" s="4" t="s">
        <v>2</v>
      </c>
    </row>
    <row r="2" spans="1:4" ht="15.75" x14ac:dyDescent="0.25">
      <c r="A2" s="1" t="s">
        <v>0</v>
      </c>
      <c r="B2" s="2"/>
    </row>
    <row r="3" spans="1:4" x14ac:dyDescent="0.25">
      <c r="A3" s="2" t="s">
        <v>1</v>
      </c>
      <c r="B3" s="2" t="str">
        <f>[1]Sheet1!$D$9</f>
        <v>25May26-23Jun26</v>
      </c>
    </row>
    <row r="4" spans="1:4" x14ac:dyDescent="0.25">
      <c r="A4" s="2" t="s">
        <v>3</v>
      </c>
      <c r="B4" s="6">
        <f>[1]Sheet1!$E$10</f>
        <v>52939.286564000002</v>
      </c>
    </row>
    <row r="5" spans="1:4" x14ac:dyDescent="0.25">
      <c r="A5" s="2" t="s">
        <v>4</v>
      </c>
      <c r="B5" s="6">
        <f>[1]Sheet1!$E$11</f>
        <v>54774.688594609994</v>
      </c>
    </row>
    <row r="6" spans="1:4" x14ac:dyDescent="0.25">
      <c r="A6" s="2" t="s">
        <v>5</v>
      </c>
      <c r="B6" s="6">
        <f>[1]Sheet1!$E$12</f>
        <v>1835.4020306099853</v>
      </c>
    </row>
    <row r="7" spans="1:4" x14ac:dyDescent="0.25">
      <c r="A7" s="2" t="s">
        <v>6</v>
      </c>
      <c r="B7" s="6">
        <f>[1]Sheet1!$E$13</f>
        <v>0</v>
      </c>
      <c r="C7" s="7"/>
      <c r="D7" s="5"/>
    </row>
    <row r="8" spans="1:4" x14ac:dyDescent="0.25">
      <c r="A8" s="2" t="s">
        <v>7</v>
      </c>
      <c r="B8" s="6">
        <f>[1]Sheet1!$E$14</f>
        <v>10660</v>
      </c>
      <c r="D8" s="7"/>
    </row>
    <row r="9" spans="1:4" x14ac:dyDescent="0.25">
      <c r="A9" s="2"/>
      <c r="B9" s="6"/>
      <c r="D9" s="7"/>
    </row>
    <row r="10" spans="1:4" x14ac:dyDescent="0.25">
      <c r="A10" s="2" t="s">
        <v>8</v>
      </c>
      <c r="B10" s="6">
        <f>[1]Sheet1!$E$16</f>
        <v>3157.281056243336</v>
      </c>
    </row>
    <row r="11" spans="1:4" x14ac:dyDescent="0.25">
      <c r="A11" s="2" t="s">
        <v>12</v>
      </c>
      <c r="B11" s="6">
        <f>[1]Sheet1!$E$17</f>
        <v>1317.8111078799895</v>
      </c>
    </row>
    <row r="12" spans="1:4" x14ac:dyDescent="0.25">
      <c r="A12" s="2" t="s">
        <v>13</v>
      </c>
      <c r="B12" s="6">
        <f>[1]Sheet1!$E$18</f>
        <v>88.239272670335126</v>
      </c>
    </row>
    <row r="13" spans="1:4" x14ac:dyDescent="0.25">
      <c r="A13" s="2"/>
      <c r="B13" s="6"/>
      <c r="C13" s="7"/>
    </row>
    <row r="14" spans="1:4" x14ac:dyDescent="0.25">
      <c r="A14" s="2" t="s">
        <v>9</v>
      </c>
      <c r="B14" s="6">
        <f>[1]Sheet1!$E$20</f>
        <v>1205.2125338399983</v>
      </c>
    </row>
    <row r="15" spans="1:4" x14ac:dyDescent="0.25">
      <c r="A15" s="3" t="s">
        <v>10</v>
      </c>
      <c r="B15" s="8" t="str">
        <f>[1]Sheet1!$D$22</f>
        <v>23Jun-01Jul26</v>
      </c>
    </row>
    <row r="16" spans="1:4" x14ac:dyDescent="0.25">
      <c r="A16" s="2" t="s">
        <v>11</v>
      </c>
      <c r="B16" s="6">
        <f>[1]Sheet1!$E$23</f>
        <v>-229.28260440680265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30" sqref="A30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Oltion Papa</dc:creator>
  <cp:lastModifiedBy>Paola Milo</cp:lastModifiedBy>
  <dcterms:created xsi:type="dcterms:W3CDTF">2018-01-19T15:43:03Z</dcterms:created>
  <dcterms:modified xsi:type="dcterms:W3CDTF">2026-06-24T08:05:13Z</dcterms:modified>
</cp:coreProperties>
</file>