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NGW01\FileServer\Dep_OM\LIKUIDITETI\Parashikim\PARASHIKIMI - ALDI\Perditesimi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B13" i="1" l="1"/>
  <c r="B3" i="1"/>
  <c r="B15" i="1" l="1"/>
  <c r="B14" i="1"/>
  <c r="B11" i="1"/>
  <c r="B10" i="1"/>
  <c r="B9" i="1"/>
  <c r="B8" i="1"/>
  <c r="B7" i="1"/>
  <c r="B6" i="1"/>
  <c r="B4" i="1"/>
  <c r="B5" i="1" l="1"/>
</calcChain>
</file>

<file path=xl/sharedStrings.xml><?xml version="1.0" encoding="utf-8"?>
<sst xmlns="http://schemas.openxmlformats.org/spreadsheetml/2006/main" count="14" uniqueCount="14">
  <si>
    <t>(në milionë Lek)</t>
  </si>
  <si>
    <t>Gjendja e Likuiditetit</t>
  </si>
  <si>
    <t>Periudha e Mbajtjes së Rezervës së Detyruar</t>
  </si>
  <si>
    <t>Shifrat më datë</t>
  </si>
  <si>
    <t>Gjendja e Llogarive Korrente</t>
  </si>
  <si>
    <t>Përdorimi i Kredisë</t>
  </si>
  <si>
    <t>Përdorimi i Depozitës</t>
  </si>
  <si>
    <t>Niveli i Faktorëve Autonom</t>
  </si>
  <si>
    <t xml:space="preserve">Niveli i Likuiditetit të Konsideruar I pa-tregtueshëm </t>
  </si>
  <si>
    <t xml:space="preserve">Parashikimi I Likuiditetit </t>
  </si>
  <si>
    <t xml:space="preserve">Parashikimi i nivelit mesatar të faktorëve autonom </t>
  </si>
  <si>
    <t xml:space="preserve">Parashikimi i nivelit të likuiditetit të pa-tregtueshëm </t>
  </si>
  <si>
    <t>Rezerva e Detyruar për Periudhën (vetëm për depozitat në Lekë)</t>
  </si>
  <si>
    <t>Gjendja Mesatare e Rezervave të Tepërta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</si>
</sst>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d\-mmm\-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2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/>
    <xf numFmtId="43" fontId="0" fillId="0" borderId="0" xfId="0" applyNumberFormat="1"/>
    <xf numFmtId="43" fontId="0" fillId="0" borderId="0" xfId="1" applyFont="1"/>
    <xf numFmtId="0" fontId="2" fillId="0" borderId="0" xfId="0" applyFont="1" applyAlignment="1">
      <alignment horizontal="right"/>
    </xf>
    <xf numFmtId="14" fontId="0" fillId="0" borderId="0" xfId="0" applyNumberFormat="1"/>
    <xf numFmtId="164" fontId="0" fillId="2" borderId="1" xfId="0" applyNumberFormat="1" applyFill="1" applyBorder="1" applyAlignment="1">
      <alignment horizontal="left"/>
    </xf>
    <xf numFmtId="43" fontId="0" fillId="2" borderId="1" xfId="1" applyFont="1" applyFill="1" applyBorder="1" applyAlignment="1">
      <alignment horizontal="right"/>
    </xf>
    <xf numFmtId="0" fontId="0" fillId="2" borderId="1" xfId="0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_OM/LIKUIDITETI/Liquidity%20and%20money%20market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7">
          <cell r="E7">
            <v>43788</v>
          </cell>
        </row>
        <row r="9">
          <cell r="E9">
            <v>36941.524034569993</v>
          </cell>
        </row>
        <row r="12">
          <cell r="E12">
            <v>0</v>
          </cell>
        </row>
        <row r="13">
          <cell r="E13">
            <v>6120</v>
          </cell>
        </row>
        <row r="15">
          <cell r="D15" t="str">
            <v>24Oct19-24Nov19</v>
          </cell>
        </row>
        <row r="17">
          <cell r="E17">
            <v>32633.636788135864</v>
          </cell>
        </row>
        <row r="18">
          <cell r="E18">
            <v>3255.8188511507979</v>
          </cell>
        </row>
        <row r="21">
          <cell r="E21">
            <v>9783.3166035699905</v>
          </cell>
        </row>
        <row r="22">
          <cell r="E22">
            <v>7099.7298031437504</v>
          </cell>
        </row>
        <row r="24">
          <cell r="D24" t="str">
            <v>19Nov19-26Nov19</v>
          </cell>
        </row>
        <row r="26">
          <cell r="E26">
            <v>9086.2000000000007</v>
          </cell>
        </row>
        <row r="27">
          <cell r="E27">
            <v>7874.21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E3" sqref="E3"/>
    </sheetView>
  </sheetViews>
  <sheetFormatPr defaultRowHeight="15" x14ac:dyDescent="0.25"/>
  <cols>
    <col min="1" max="1" width="75.5703125" customWidth="1"/>
    <col min="2" max="2" width="32.7109375" customWidth="1"/>
    <col min="3" max="3" width="9.5703125" bestFit="1" customWidth="1"/>
    <col min="4" max="4" width="10.5703125" bestFit="1" customWidth="1"/>
    <col min="8" max="8" width="12.85546875" customWidth="1"/>
    <col min="9" max="9" width="22.42578125" customWidth="1"/>
  </cols>
  <sheetData>
    <row r="1" spans="1:4" x14ac:dyDescent="0.25">
      <c r="B1" s="6" t="s">
        <v>0</v>
      </c>
      <c r="D1" s="7"/>
    </row>
    <row r="2" spans="1:4" ht="15.75" x14ac:dyDescent="0.25">
      <c r="A2" s="1" t="s">
        <v>1</v>
      </c>
      <c r="B2" s="2"/>
      <c r="C2" s="5"/>
      <c r="D2" s="4"/>
    </row>
    <row r="3" spans="1:4" x14ac:dyDescent="0.25">
      <c r="A3" s="2" t="s">
        <v>2</v>
      </c>
      <c r="B3" s="2" t="str">
        <f>[1]Sheet1!$D$15</f>
        <v>24Oct19-24Nov19</v>
      </c>
      <c r="C3" s="5"/>
      <c r="D3" s="4"/>
    </row>
    <row r="4" spans="1:4" x14ac:dyDescent="0.25">
      <c r="A4" s="2" t="s">
        <v>12</v>
      </c>
      <c r="B4" s="9">
        <f>[1]Sheet1!$E$17</f>
        <v>32633.636788135864</v>
      </c>
      <c r="C4" s="5"/>
      <c r="D4" s="4"/>
    </row>
    <row r="5" spans="1:4" x14ac:dyDescent="0.25">
      <c r="A5" s="3" t="s">
        <v>3</v>
      </c>
      <c r="B5" s="8">
        <f ca="1">[1]Sheet1!$E$7</f>
        <v>43788</v>
      </c>
      <c r="C5" s="5"/>
      <c r="D5" s="4"/>
    </row>
    <row r="6" spans="1:4" x14ac:dyDescent="0.25">
      <c r="A6" s="2" t="s">
        <v>13</v>
      </c>
      <c r="B6" s="9">
        <f>[1]Sheet1!$E$18</f>
        <v>3255.8188511507979</v>
      </c>
      <c r="C6" s="5"/>
      <c r="D6" s="4"/>
    </row>
    <row r="7" spans="1:4" x14ac:dyDescent="0.25">
      <c r="A7" s="2" t="s">
        <v>4</v>
      </c>
      <c r="B7" s="9">
        <f>[1]Sheet1!$E$9</f>
        <v>36941.524034569993</v>
      </c>
      <c r="C7" s="5"/>
      <c r="D7" s="4"/>
    </row>
    <row r="8" spans="1:4" x14ac:dyDescent="0.25">
      <c r="A8" s="2" t="s">
        <v>5</v>
      </c>
      <c r="B8" s="9">
        <f>[1]Sheet1!$E$12</f>
        <v>0</v>
      </c>
      <c r="C8" s="5"/>
      <c r="D8" s="4"/>
    </row>
    <row r="9" spans="1:4" x14ac:dyDescent="0.25">
      <c r="A9" s="2" t="s">
        <v>6</v>
      </c>
      <c r="B9" s="9">
        <f>[1]Sheet1!$E$13</f>
        <v>6120</v>
      </c>
      <c r="C9" s="5"/>
      <c r="D9" s="4"/>
    </row>
    <row r="10" spans="1:4" x14ac:dyDescent="0.25">
      <c r="A10" s="2" t="s">
        <v>7</v>
      </c>
      <c r="B10" s="9">
        <f>[1]Sheet1!$E$21</f>
        <v>9783.3166035699905</v>
      </c>
    </row>
    <row r="11" spans="1:4" x14ac:dyDescent="0.25">
      <c r="A11" s="2" t="s">
        <v>8</v>
      </c>
      <c r="B11" s="9">
        <f>[1]Sheet1!$E$22</f>
        <v>7099.7298031437504</v>
      </c>
    </row>
    <row r="12" spans="1:4" x14ac:dyDescent="0.25">
      <c r="A12" s="2"/>
      <c r="B12" s="10"/>
    </row>
    <row r="13" spans="1:4" x14ac:dyDescent="0.25">
      <c r="A13" s="3" t="s">
        <v>9</v>
      </c>
      <c r="B13" s="2" t="str">
        <f>[1]Sheet1!$D$24</f>
        <v>19Nov19-26Nov19</v>
      </c>
    </row>
    <row r="14" spans="1:4" x14ac:dyDescent="0.25">
      <c r="A14" s="2" t="s">
        <v>10</v>
      </c>
      <c r="B14" s="9">
        <f>[1]Sheet1!$E$26</f>
        <v>9086.2000000000007</v>
      </c>
    </row>
    <row r="15" spans="1:4" x14ac:dyDescent="0.25">
      <c r="A15" s="2" t="s">
        <v>11</v>
      </c>
      <c r="B15" s="9">
        <f>[1]Sheet1!$E$27</f>
        <v>7874.21</v>
      </c>
    </row>
    <row r="20" spans="2:2" x14ac:dyDescent="0.25">
      <c r="B20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Oltion Papa</dc:creator>
  <cp:lastModifiedBy>Alajdin Orizaj</cp:lastModifiedBy>
  <dcterms:created xsi:type="dcterms:W3CDTF">2018-01-16T16:29:49Z</dcterms:created>
  <dcterms:modified xsi:type="dcterms:W3CDTF">2019-11-20T10:00:47Z</dcterms:modified>
</cp:coreProperties>
</file>