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ci\Desktop\"/>
    </mc:Choice>
  </mc:AlternateContent>
  <bookViews>
    <workbookView xWindow="0" yWindow="0" windowWidth="28800" windowHeight="12435"/>
  </bookViews>
  <sheets>
    <sheet name="Mujore_Monthly" sheetId="1" r:id="rId1"/>
    <sheet name="Tremujore_Quarterly" sheetId="2" r:id="rId2"/>
  </sheets>
  <calcPr calcId="152511"/>
  <customWorkbookViews>
    <customWorkbookView name="... - Personal View" guid="{8011BA32-1EC9-4156-9C45-4656DEB5850C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2" i="1" l="1"/>
  <c r="C152" i="1"/>
  <c r="D151" i="1" l="1"/>
  <c r="C151" i="1"/>
  <c r="C54" i="2" l="1"/>
  <c r="E54" i="2" s="1"/>
  <c r="C53" i="2"/>
  <c r="D150" i="1"/>
  <c r="C150" i="1"/>
  <c r="D54" i="2" l="1"/>
  <c r="D149" i="1"/>
  <c r="C149" i="1"/>
  <c r="D148" i="1" l="1"/>
  <c r="C148" i="1"/>
  <c r="E53" i="2" l="1"/>
  <c r="C52" i="2"/>
  <c r="D147" i="1"/>
  <c r="C147" i="1"/>
  <c r="D53" i="2" l="1"/>
  <c r="D138" i="1"/>
  <c r="C146" i="1"/>
  <c r="D146" i="1"/>
  <c r="C145" i="1"/>
  <c r="D145" i="1"/>
  <c r="E52" i="2" l="1"/>
  <c r="D52" i="2"/>
  <c r="D144" i="1"/>
  <c r="C144" i="1"/>
  <c r="D143" i="1" l="1"/>
  <c r="C143" i="1"/>
  <c r="D142" i="1" l="1"/>
  <c r="D141" i="1"/>
  <c r="C141" i="1"/>
  <c r="C142" i="1"/>
  <c r="E50" i="2" l="1"/>
  <c r="E51" i="2"/>
  <c r="D51" i="2"/>
  <c r="D139" i="1" l="1"/>
  <c r="C140" i="1"/>
  <c r="C139" i="1"/>
  <c r="D140" i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11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8" i="2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8" i="1"/>
</calcChain>
</file>

<file path=xl/sharedStrings.xml><?xml version="1.0" encoding="utf-8"?>
<sst xmlns="http://schemas.openxmlformats.org/spreadsheetml/2006/main" count="274" uniqueCount="262">
  <si>
    <t>Inflacion</t>
  </si>
  <si>
    <t>2008_T1</t>
  </si>
  <si>
    <t>2008_T2</t>
  </si>
  <si>
    <t>2008_T3</t>
  </si>
  <si>
    <t>2008_T4</t>
  </si>
  <si>
    <t>2009_T1</t>
  </si>
  <si>
    <t>2009_T2</t>
  </si>
  <si>
    <t>2009_T3</t>
  </si>
  <si>
    <t>2009_T4</t>
  </si>
  <si>
    <t>2010_T1</t>
  </si>
  <si>
    <t>2010_T2</t>
  </si>
  <si>
    <t>2010_T3</t>
  </si>
  <si>
    <t>2010_T4</t>
  </si>
  <si>
    <t>2011_T1</t>
  </si>
  <si>
    <t>2011_T2</t>
  </si>
  <si>
    <t>2011_T3</t>
  </si>
  <si>
    <t>2011_T4</t>
  </si>
  <si>
    <t>2012_T1</t>
  </si>
  <si>
    <t>2012_T2</t>
  </si>
  <si>
    <t>2012_T3</t>
  </si>
  <si>
    <t>2012_T4</t>
  </si>
  <si>
    <t>2013_T1</t>
  </si>
  <si>
    <t>2013_T2</t>
  </si>
  <si>
    <t>2013_T3</t>
  </si>
  <si>
    <t>2013_T4</t>
  </si>
  <si>
    <t>2014_T1</t>
  </si>
  <si>
    <t>2014_T2</t>
  </si>
  <si>
    <t>2014_T3</t>
  </si>
  <si>
    <t>2014_T4</t>
  </si>
  <si>
    <t>2015_T1</t>
  </si>
  <si>
    <t>2015_T2</t>
  </si>
  <si>
    <t>2015_T3</t>
  </si>
  <si>
    <t>2015_T4</t>
  </si>
  <si>
    <t>2016_T1</t>
  </si>
  <si>
    <t>2016_T2</t>
  </si>
  <si>
    <t>2016_T3</t>
  </si>
  <si>
    <t>2016_T4</t>
  </si>
  <si>
    <t>2017_T1</t>
  </si>
  <si>
    <t>2017_T2</t>
  </si>
  <si>
    <t>2017_T3</t>
  </si>
  <si>
    <t>2017_T4</t>
  </si>
  <si>
    <t>2018_T1</t>
  </si>
  <si>
    <t>2018_T2</t>
  </si>
  <si>
    <t>2018_T3</t>
  </si>
  <si>
    <t>2018_T4</t>
  </si>
  <si>
    <t>Indeks (%)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</si>
  <si>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</si>
  <si>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</si>
  <si>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</si>
  <si>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</si>
  <si>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</si>
  <si>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</si>
  <si>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</si>
  <si>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</si>
  <si>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</si>
  <si>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</si>
  <si>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</si>
  <si>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</si>
  <si>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</si>
  <si>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</si>
  <si>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</si>
  <si>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</si>
  <si>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</si>
  <si>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</si>
  <si>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</si>
  <si>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</si>
  <si>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</si>
  <si>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</si>
  <si>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</si>
  <si>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</si>
  <si>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</si>
  <si>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</si>
  <si>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</si>
  <si>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</si>
  <si>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</si>
  <si>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</si>
  <si>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</si>
  <si>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</si>
  <si>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</si>
  <si>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</si>
  <si>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</si>
  <si>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</si>
  <si>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</si>
  <si>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</si>
  <si>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</si>
  <si>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</si>
  <si>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</si>
  <si>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</si>
  <si>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</si>
  <si>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</si>
  <si>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</si>
  <si>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</si>
  <si>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</si>
  <si>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</si>
  <si>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</si>
  <si>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</si>
  <si>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</si>
  <si>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</si>
  <si>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</si>
  <si>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</si>
  <si>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</si>
  <si>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</si>
  <si>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</si>
  <si>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</si>
  <si>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</si>
  <si>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</si>
  <si>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</si>
  <si>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</si>
  <si>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</si>
  <si>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</si>
  <si>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</si>
  <si>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</si>
  <si>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</si>
  <si>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</si>
  <si>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</si>
  <si>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</si>
  <si>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</si>
  <si>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</si>
  <si>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</si>
  <si>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</si>
  <si>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</si>
  <si>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</si>
  <si>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</si>
  <si>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</si>
  <si>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</si>
  <si>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</si>
  <si>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</si>
  <si>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</si>
  <si>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</si>
  <si>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</si>
  <si>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</si>
  <si>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</si>
  <si>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</si>
  <si>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</si>
  <si>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</si>
  <si>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</si>
  <si>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</si>
  <si>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</si>
  <si>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</si>
  <si>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</si>
  <si>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</si>
  <si>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</si>
  <si>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</si>
  <si>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</si>
  <si>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</si>
  <si>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</si>
  <si>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</si>
  <si>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</si>
  <si>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</si>
  <si>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</si>
  <si>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</si>
  <si>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</si>
  <si>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</si>
  <si>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</si>
  <si>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</si>
  <si>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</si>
  <si>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</si>
  <si>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</si>
  <si>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</si>
  <si>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</si>
  <si>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</si>
  <si>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</si>
  <si>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</si>
  <si>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</si>
  <si>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</si>
  <si>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</si>
  <si>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</si>
  <si>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</si>
  <si>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</si>
  <si>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</si>
  <si>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</si>
  <si>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</si>
  <si>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</si>
  <si>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</si>
  <si>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</si>
  <si>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</si>
  <si>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</si>
  <si>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</si>
  <si>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Index (%)</t>
  </si>
  <si>
    <t>Inflation</t>
  </si>
  <si>
    <t xml:space="preserve">Core CPI </t>
  </si>
  <si>
    <t>Weight of the Core CPI basket (% to total CPI basket)</t>
  </si>
  <si>
    <t>IÇK Bazë</t>
  </si>
  <si>
    <t xml:space="preserve">Source: </t>
  </si>
  <si>
    <t>Burimi:</t>
  </si>
  <si>
    <t>2008_Q1</t>
  </si>
  <si>
    <t>2008_Q2</t>
  </si>
  <si>
    <t>2008_Q3</t>
  </si>
  <si>
    <t>2008_Q4</t>
  </si>
  <si>
    <t>2009_Q1</t>
  </si>
  <si>
    <t>2009_Q2</t>
  </si>
  <si>
    <t>2009_Q3</t>
  </si>
  <si>
    <t>2009_Q4</t>
  </si>
  <si>
    <t>2010_Q1</t>
  </si>
  <si>
    <t>2010_Q2</t>
  </si>
  <si>
    <t>2010_Q3</t>
  </si>
  <si>
    <t>2010_Q4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</si>
  <si>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</si>
  <si>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</si>
  <si>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</si>
  <si>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</si>
  <si>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</si>
  <si>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</si>
  <si>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</si>
  <si>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</si>
  <si>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</si>
  <si>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</si>
  <si>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</si>
  <si>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2013_Q4</t>
  </si>
  <si>
    <t>2014_Q1</t>
  </si>
  <si>
    <t>2014_Q2</t>
  </si>
  <si>
    <t>2014_Q3</t>
  </si>
  <si>
    <t>2014_Q4</t>
  </si>
  <si>
    <t>2015_Q1</t>
  </si>
  <si>
    <t>2015_Q2</t>
  </si>
  <si>
    <t>2015_Q3</t>
  </si>
  <si>
    <t>2015_Q4</t>
  </si>
  <si>
    <t>2016_Q1</t>
  </si>
  <si>
    <t>2016_Q2</t>
  </si>
  <si>
    <t>2016_Q3</t>
  </si>
  <si>
    <t>2016_Q4</t>
  </si>
  <si>
    <t>2017_Q1</t>
  </si>
  <si>
    <t>2017_Q2</t>
  </si>
  <si>
    <t>2017_Q3</t>
  </si>
  <si>
    <t>2017_Q4</t>
  </si>
  <si>
    <t>2018_Q1</t>
  </si>
  <si>
    <t>2018_Q2</t>
  </si>
  <si>
    <t>2018_Q3</t>
  </si>
  <si>
    <t>2018_Q4</t>
  </si>
  <si>
    <t xml:space="preserve">Pesha e shportës së IÇK bazë </t>
  </si>
  <si>
    <t xml:space="preserve">Llogaritje e Bankës së Shqipërisë, bazuar mbi të dhënat e IÇK-së (INSTAT) </t>
  </si>
  <si>
    <t>Bank of Albania's calculation based on CPI data (INSTAT)</t>
  </si>
  <si>
    <t>2019M01</t>
  </si>
  <si>
    <t>2019M02</t>
  </si>
  <si>
    <t>2019M03</t>
  </si>
  <si>
    <t>2019_T1</t>
  </si>
  <si>
    <t>2019_Q1</t>
  </si>
  <si>
    <t>2019M04</t>
  </si>
  <si>
    <t>2019M05</t>
  </si>
  <si>
    <t>2019M06</t>
  </si>
  <si>
    <t>2019_T2</t>
  </si>
  <si>
    <t>2019_Q2</t>
  </si>
  <si>
    <t>Core CPI quarterly changes Q/Q(-1) (%)</t>
  </si>
  <si>
    <t>Core CPI annual changes Q/Q(-4) (%)</t>
  </si>
  <si>
    <t>Ndryshim tremujor                          T/T(-1) (%)</t>
  </si>
  <si>
    <t>Ndryshim vjetor                       T/T(-4) (%)</t>
  </si>
  <si>
    <t>Core CPI monthly changes M/M(-1) (%)</t>
  </si>
  <si>
    <t>Ndryshim mujor                          M/M(-1) (%)</t>
  </si>
  <si>
    <t>Ndryshim vjetor                        M/M(-12) (%)</t>
  </si>
  <si>
    <t>Core CPI annual changes M/M(-12) (%)</t>
  </si>
  <si>
    <t>2019M07</t>
  </si>
  <si>
    <t>2019M08</t>
  </si>
  <si>
    <t>2019M09</t>
  </si>
  <si>
    <t>2019_T3</t>
  </si>
  <si>
    <t>2019_Q3</t>
  </si>
  <si>
    <t>2019M10</t>
  </si>
  <si>
    <t>2019M11</t>
  </si>
  <si>
    <t>2019M12</t>
  </si>
  <si>
    <t>2019_T4</t>
  </si>
  <si>
    <t>2019_Q4</t>
  </si>
  <si>
    <t>2020M01</t>
  </si>
  <si>
    <t>2020M02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</si>
</sst>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1" xfId="0" applyFill="1" applyBorder="1"/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0" fontId="0" fillId="2" borderId="3" xfId="0" applyFill="1" applyBorder="1"/>
    <xf numFmtId="2" fontId="0" fillId="2" borderId="4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/>
    <xf numFmtId="164" fontId="0" fillId="2" borderId="2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52"/>
  <sheetViews>
    <sheetView tabSelected="1" zoomScale="80" zoomScaleNormal="80" workbookViewId="0">
      <pane xSplit="1" ySplit="6" topLeftCell="B126" activePane="bottomRight" state="frozen"/>
      <selection pane="topRight" activeCell="B1" sqref="B1"/>
      <selection pane="bottomLeft" activeCell="A5" sqref="A5"/>
      <selection pane="bottomRight" activeCell="G149" sqref="G149"/>
    </sheetView>
  </sheetViews>
  <sheetFormatPr defaultRowHeight="15" x14ac:dyDescent="0.25"/>
  <cols>
    <col min="1" max="1" width="16.42578125" style="1" customWidth="1"/>
    <col min="2" max="2" width="20" style="1" customWidth="1"/>
    <col min="3" max="4" width="21.28515625" style="1" customWidth="1"/>
    <col min="5" max="5" width="23.140625" style="1" customWidth="1"/>
    <col min="6" max="6" width="9.140625" style="1"/>
    <col min="7" max="7" width="9.5703125" style="1" bestFit="1" customWidth="1"/>
    <col min="8" max="16384" width="9.140625" style="1"/>
  </cols>
  <sheetData>
    <row r="1" spans="1:7" x14ac:dyDescent="0.25">
      <c r="A1" s="26" t="s">
        <v>184</v>
      </c>
      <c r="B1" s="25" t="s">
        <v>230</v>
      </c>
    </row>
    <row r="2" spans="1:7" ht="15.75" thickBot="1" x14ac:dyDescent="0.3">
      <c r="A2" s="24" t="s">
        <v>183</v>
      </c>
      <c r="B2" s="18" t="s">
        <v>231</v>
      </c>
    </row>
    <row r="3" spans="1:7" ht="30.75" customHeight="1" thickBot="1" x14ac:dyDescent="0.3">
      <c r="A3" s="37"/>
      <c r="B3" s="13" t="s">
        <v>45</v>
      </c>
      <c r="C3" s="31" t="s">
        <v>0</v>
      </c>
      <c r="D3" s="32"/>
      <c r="E3" s="35"/>
    </row>
    <row r="4" spans="1:7" s="10" customFormat="1" ht="29.25" customHeight="1" thickBot="1" x14ac:dyDescent="0.3">
      <c r="A4" s="38"/>
      <c r="B4" s="15" t="s">
        <v>178</v>
      </c>
      <c r="C4" s="33" t="s">
        <v>179</v>
      </c>
      <c r="D4" s="34"/>
      <c r="E4" s="36"/>
    </row>
    <row r="5" spans="1:7" ht="34.5" customHeight="1" thickBot="1" x14ac:dyDescent="0.3">
      <c r="A5" s="38"/>
      <c r="B5" s="13" t="s">
        <v>182</v>
      </c>
      <c r="C5" s="16" t="s">
        <v>247</v>
      </c>
      <c r="D5" s="16" t="s">
        <v>248</v>
      </c>
      <c r="E5" s="11" t="s">
        <v>229</v>
      </c>
    </row>
    <row r="6" spans="1:7" s="10" customFormat="1" ht="45.75" customHeight="1" thickBot="1" x14ac:dyDescent="0.3">
      <c r="A6" s="39"/>
      <c r="B6" s="15" t="s">
        <v>180</v>
      </c>
      <c r="C6" s="17" t="s">
        <v>246</v>
      </c>
      <c r="D6" s="17" t="s">
        <v>249</v>
      </c>
      <c r="E6" s="12" t="s">
        <v>181</v>
      </c>
    </row>
    <row r="7" spans="1:7" x14ac:dyDescent="0.25">
      <c r="A7" s="2" t="s">
        <v>46</v>
      </c>
      <c r="B7" s="3">
        <v>90.792880268461843</v>
      </c>
      <c r="C7" s="4"/>
      <c r="D7" s="4"/>
      <c r="E7" s="4">
        <v>0.71534920578887617</v>
      </c>
    </row>
    <row r="8" spans="1:7" x14ac:dyDescent="0.25">
      <c r="A8" s="2" t="s">
        <v>47</v>
      </c>
      <c r="B8" s="3">
        <v>91.447688745231673</v>
      </c>
      <c r="C8" s="4">
        <f>B8/B7*100-100</f>
        <v>0.7212112610963004</v>
      </c>
      <c r="D8" s="4"/>
      <c r="E8" s="4">
        <v>0.71534920578887617</v>
      </c>
    </row>
    <row r="9" spans="1:7" x14ac:dyDescent="0.25">
      <c r="A9" s="2" t="s">
        <v>48</v>
      </c>
      <c r="B9" s="3">
        <v>91.473077671290355</v>
      </c>
      <c r="C9" s="4">
        <f t="shared" ref="C9:C72" si="0">B9/B8*100-100</f>
        <v>2.7763332684571651E-2</v>
      </c>
      <c r="D9" s="4"/>
      <c r="E9" s="4">
        <v>0.71534920578887617</v>
      </c>
      <c r="F9" s="5"/>
    </row>
    <row r="10" spans="1:7" x14ac:dyDescent="0.25">
      <c r="A10" s="2" t="s">
        <v>49</v>
      </c>
      <c r="B10" s="3">
        <v>91.536852365077877</v>
      </c>
      <c r="C10" s="4">
        <f t="shared" si="0"/>
        <v>6.9719632717180957E-2</v>
      </c>
      <c r="D10" s="4"/>
      <c r="E10" s="4">
        <v>0.71534920578887617</v>
      </c>
    </row>
    <row r="11" spans="1:7" x14ac:dyDescent="0.25">
      <c r="A11" s="2" t="s">
        <v>50</v>
      </c>
      <c r="B11" s="3">
        <v>91.592370387180992</v>
      </c>
      <c r="C11" s="4">
        <f t="shared" si="0"/>
        <v>6.0651006309115019E-2</v>
      </c>
      <c r="D11" s="4"/>
      <c r="E11" s="4">
        <v>0.71534920578887617</v>
      </c>
    </row>
    <row r="12" spans="1:7" x14ac:dyDescent="0.25">
      <c r="A12" s="2" t="s">
        <v>51</v>
      </c>
      <c r="B12" s="3">
        <v>91.747595799188588</v>
      </c>
      <c r="C12" s="4">
        <f t="shared" si="0"/>
        <v>0.16947417274104737</v>
      </c>
      <c r="D12" s="4"/>
      <c r="E12" s="4">
        <v>0.71534920578887617</v>
      </c>
      <c r="F12" s="5"/>
      <c r="G12" s="5"/>
    </row>
    <row r="13" spans="1:7" x14ac:dyDescent="0.25">
      <c r="A13" s="2" t="s">
        <v>52</v>
      </c>
      <c r="B13" s="3">
        <v>91.705223668156179</v>
      </c>
      <c r="C13" s="4">
        <f t="shared" si="0"/>
        <v>-4.6183369344248604E-2</v>
      </c>
      <c r="D13" s="4"/>
      <c r="E13" s="4">
        <v>0.71534920578887617</v>
      </c>
    </row>
    <row r="14" spans="1:7" x14ac:dyDescent="0.25">
      <c r="A14" s="2" t="s">
        <v>53</v>
      </c>
      <c r="B14" s="3">
        <v>92.253956867251773</v>
      </c>
      <c r="C14" s="4">
        <f t="shared" si="0"/>
        <v>0.5983663494254472</v>
      </c>
      <c r="D14" s="4"/>
      <c r="E14" s="4">
        <v>0.71534920578887617</v>
      </c>
    </row>
    <row r="15" spans="1:7" x14ac:dyDescent="0.25">
      <c r="A15" s="2" t="s">
        <v>54</v>
      </c>
      <c r="B15" s="3">
        <v>93.159110248928968</v>
      </c>
      <c r="C15" s="4">
        <f t="shared" si="0"/>
        <v>0.98115399318822938</v>
      </c>
      <c r="D15" s="4"/>
      <c r="E15" s="4">
        <v>0.71534920578887617</v>
      </c>
      <c r="F15" s="5"/>
      <c r="G15" s="5"/>
    </row>
    <row r="16" spans="1:7" x14ac:dyDescent="0.25">
      <c r="A16" s="2" t="s">
        <v>55</v>
      </c>
      <c r="B16" s="3">
        <v>93.12735201561479</v>
      </c>
      <c r="C16" s="4">
        <f t="shared" si="0"/>
        <v>-3.4090314118842002E-2</v>
      </c>
      <c r="D16" s="4"/>
      <c r="E16" s="4">
        <v>0.71534920578887617</v>
      </c>
    </row>
    <row r="17" spans="1:7" x14ac:dyDescent="0.25">
      <c r="A17" s="2" t="s">
        <v>56</v>
      </c>
      <c r="B17" s="3">
        <v>93.182146570491639</v>
      </c>
      <c r="C17" s="4">
        <f t="shared" si="0"/>
        <v>5.8838304419595033E-2</v>
      </c>
      <c r="D17" s="4"/>
      <c r="E17" s="4">
        <v>0.71534920578887617</v>
      </c>
    </row>
    <row r="18" spans="1:7" x14ac:dyDescent="0.25">
      <c r="A18" s="2" t="s">
        <v>57</v>
      </c>
      <c r="B18" s="3">
        <v>93.394327453452561</v>
      </c>
      <c r="C18" s="4">
        <f t="shared" si="0"/>
        <v>0.22770551094828306</v>
      </c>
      <c r="D18" s="4"/>
      <c r="E18" s="4">
        <v>0.71534920578887617</v>
      </c>
      <c r="F18" s="5"/>
      <c r="G18" s="5"/>
    </row>
    <row r="19" spans="1:7" x14ac:dyDescent="0.25">
      <c r="A19" s="2" t="s">
        <v>58</v>
      </c>
      <c r="B19" s="3">
        <v>93.084056099108025</v>
      </c>
      <c r="C19" s="4">
        <f t="shared" si="0"/>
        <v>-0.33221648766534884</v>
      </c>
      <c r="D19" s="4">
        <f>B19/B7*100-100</f>
        <v>2.5235192714136758</v>
      </c>
      <c r="E19" s="4">
        <v>0.71534920578887617</v>
      </c>
    </row>
    <row r="20" spans="1:7" x14ac:dyDescent="0.25">
      <c r="A20" s="2" t="s">
        <v>59</v>
      </c>
      <c r="B20" s="3">
        <v>93.422508054504661</v>
      </c>
      <c r="C20" s="4">
        <f t="shared" si="0"/>
        <v>0.36359820315121283</v>
      </c>
      <c r="D20" s="4">
        <f t="shared" ref="D20:D83" si="1">B20/B8*100-100</f>
        <v>2.1595070759794908</v>
      </c>
      <c r="E20" s="4">
        <v>0.71534920578887617</v>
      </c>
    </row>
    <row r="21" spans="1:7" x14ac:dyDescent="0.25">
      <c r="A21" s="2" t="s">
        <v>60</v>
      </c>
      <c r="B21" s="3">
        <v>93.522366536049788</v>
      </c>
      <c r="C21" s="4">
        <f t="shared" si="0"/>
        <v>0.10688910373384886</v>
      </c>
      <c r="D21" s="4">
        <f t="shared" si="1"/>
        <v>2.2403191375319977</v>
      </c>
      <c r="E21" s="4">
        <v>0.71534920578887617</v>
      </c>
      <c r="F21" s="5"/>
      <c r="G21" s="5"/>
    </row>
    <row r="22" spans="1:7" x14ac:dyDescent="0.25">
      <c r="A22" s="2" t="s">
        <v>61</v>
      </c>
      <c r="B22" s="3">
        <v>93.407034343537816</v>
      </c>
      <c r="C22" s="4">
        <f t="shared" si="0"/>
        <v>-0.12332043850442176</v>
      </c>
      <c r="D22" s="4">
        <f t="shared" si="1"/>
        <v>2.0430918587860845</v>
      </c>
      <c r="E22" s="4">
        <v>0.71534920578887617</v>
      </c>
    </row>
    <row r="23" spans="1:7" x14ac:dyDescent="0.25">
      <c r="A23" s="2" t="s">
        <v>62</v>
      </c>
      <c r="B23" s="3">
        <v>93.322935531615286</v>
      </c>
      <c r="C23" s="4">
        <f t="shared" si="0"/>
        <v>-9.0034773626598508E-2</v>
      </c>
      <c r="D23" s="4">
        <f t="shared" si="1"/>
        <v>1.8894206330929251</v>
      </c>
      <c r="E23" s="4">
        <v>0.71534920578887617</v>
      </c>
    </row>
    <row r="24" spans="1:7" x14ac:dyDescent="0.25">
      <c r="A24" s="2" t="s">
        <v>63</v>
      </c>
      <c r="B24" s="3">
        <v>93.156877445492512</v>
      </c>
      <c r="C24" s="4">
        <f t="shared" si="0"/>
        <v>-0.17793920130868912</v>
      </c>
      <c r="D24" s="4">
        <f t="shared" si="1"/>
        <v>1.5360420445114045</v>
      </c>
      <c r="E24" s="4">
        <v>0.71534920578887617</v>
      </c>
      <c r="F24" s="5"/>
      <c r="G24" s="5"/>
    </row>
    <row r="25" spans="1:7" x14ac:dyDescent="0.25">
      <c r="A25" s="2" t="s">
        <v>64</v>
      </c>
      <c r="B25" s="3">
        <v>93.168594828318149</v>
      </c>
      <c r="C25" s="4">
        <f t="shared" si="0"/>
        <v>1.2578118918256109E-2</v>
      </c>
      <c r="D25" s="4">
        <f t="shared" si="1"/>
        <v>1.5957337015580606</v>
      </c>
      <c r="E25" s="4">
        <v>0.71534920578887617</v>
      </c>
    </row>
    <row r="26" spans="1:7" x14ac:dyDescent="0.25">
      <c r="A26" s="2" t="s">
        <v>65</v>
      </c>
      <c r="B26" s="3">
        <v>93.253764041797936</v>
      </c>
      <c r="C26" s="4">
        <f t="shared" si="0"/>
        <v>9.1414079644252411E-2</v>
      </c>
      <c r="D26" s="4">
        <f t="shared" si="1"/>
        <v>1.0837553298497937</v>
      </c>
      <c r="E26" s="4">
        <v>0.71534920578887617</v>
      </c>
    </row>
    <row r="27" spans="1:7" x14ac:dyDescent="0.25">
      <c r="A27" s="2" t="s">
        <v>66</v>
      </c>
      <c r="B27" s="3">
        <v>93.525444444304924</v>
      </c>
      <c r="C27" s="4">
        <f t="shared" si="0"/>
        <v>0.29133451641180841</v>
      </c>
      <c r="D27" s="4">
        <f t="shared" si="1"/>
        <v>0.39323496585259932</v>
      </c>
      <c r="E27" s="4">
        <v>0.71534920578887617</v>
      </c>
      <c r="F27" s="5"/>
      <c r="G27" s="5"/>
    </row>
    <row r="28" spans="1:7" x14ac:dyDescent="0.25">
      <c r="A28" s="2" t="s">
        <v>67</v>
      </c>
      <c r="B28" s="3">
        <v>94.117105203536383</v>
      </c>
      <c r="C28" s="4">
        <f t="shared" si="0"/>
        <v>0.6326200989975348</v>
      </c>
      <c r="D28" s="4">
        <f t="shared" si="1"/>
        <v>1.0627953726802417</v>
      </c>
      <c r="E28" s="4">
        <v>0.71534920578887617</v>
      </c>
    </row>
    <row r="29" spans="1:7" x14ac:dyDescent="0.25">
      <c r="A29" s="2" t="s">
        <v>68</v>
      </c>
      <c r="B29" s="3">
        <v>94.232001374327879</v>
      </c>
      <c r="C29" s="4">
        <f t="shared" si="0"/>
        <v>0.1220778842942849</v>
      </c>
      <c r="D29" s="4">
        <f t="shared" si="1"/>
        <v>1.126669477443329</v>
      </c>
      <c r="E29" s="4">
        <v>0.71534920578887617</v>
      </c>
    </row>
    <row r="30" spans="1:7" x14ac:dyDescent="0.25">
      <c r="A30" s="2" t="s">
        <v>69</v>
      </c>
      <c r="B30" s="3">
        <v>94.542055463491977</v>
      </c>
      <c r="C30" s="4">
        <f t="shared" si="0"/>
        <v>0.32903269021362291</v>
      </c>
      <c r="D30" s="4">
        <f t="shared" si="1"/>
        <v>1.2289054820930403</v>
      </c>
      <c r="E30" s="4">
        <v>0.71534920578887617</v>
      </c>
      <c r="F30" s="5"/>
      <c r="G30" s="5"/>
    </row>
    <row r="31" spans="1:7" x14ac:dyDescent="0.25">
      <c r="A31" s="2" t="s">
        <v>70</v>
      </c>
      <c r="B31" s="3">
        <v>94.490873565615459</v>
      </c>
      <c r="C31" s="4">
        <f t="shared" si="0"/>
        <v>-5.4136645988506871E-2</v>
      </c>
      <c r="D31" s="4">
        <f t="shared" si="1"/>
        <v>1.511340959411541</v>
      </c>
      <c r="E31" s="4">
        <v>0.71534920578887617</v>
      </c>
    </row>
    <row r="32" spans="1:7" x14ac:dyDescent="0.25">
      <c r="A32" s="2" t="s">
        <v>71</v>
      </c>
      <c r="B32" s="3">
        <v>94.622989235358986</v>
      </c>
      <c r="C32" s="4">
        <f t="shared" si="0"/>
        <v>0.13981844463717152</v>
      </c>
      <c r="D32" s="4">
        <f t="shared" si="1"/>
        <v>1.2850020898111012</v>
      </c>
      <c r="E32" s="4">
        <v>0.71534920578887617</v>
      </c>
    </row>
    <row r="33" spans="1:7" x14ac:dyDescent="0.25">
      <c r="A33" s="2" t="s">
        <v>72</v>
      </c>
      <c r="B33" s="3">
        <v>94.729358425064717</v>
      </c>
      <c r="C33" s="4">
        <f t="shared" si="0"/>
        <v>0.11241368568599341</v>
      </c>
      <c r="D33" s="4">
        <f t="shared" si="1"/>
        <v>1.2905916880852999</v>
      </c>
      <c r="E33" s="4">
        <v>0.71534920578887617</v>
      </c>
      <c r="F33" s="5"/>
      <c r="G33" s="5"/>
    </row>
    <row r="34" spans="1:7" x14ac:dyDescent="0.25">
      <c r="A34" s="2" t="s">
        <v>73</v>
      </c>
      <c r="B34" s="3">
        <v>94.76192349300851</v>
      </c>
      <c r="C34" s="4">
        <f t="shared" si="0"/>
        <v>3.4376953972042656E-2</v>
      </c>
      <c r="D34" s="4">
        <f t="shared" si="1"/>
        <v>1.4505215361913883</v>
      </c>
      <c r="E34" s="4">
        <v>0.71534920578887617</v>
      </c>
    </row>
    <row r="35" spans="1:7" x14ac:dyDescent="0.25">
      <c r="A35" s="2" t="s">
        <v>74</v>
      </c>
      <c r="B35" s="3">
        <v>94.706224500687199</v>
      </c>
      <c r="C35" s="4">
        <f t="shared" si="0"/>
        <v>-5.8777819474528314E-2</v>
      </c>
      <c r="D35" s="4">
        <f t="shared" si="1"/>
        <v>1.482260455258924</v>
      </c>
      <c r="E35" s="4">
        <v>0.71534920578887617</v>
      </c>
    </row>
    <row r="36" spans="1:7" x14ac:dyDescent="0.25">
      <c r="A36" s="2" t="s">
        <v>75</v>
      </c>
      <c r="B36" s="3">
        <v>94.702880511202792</v>
      </c>
      <c r="C36" s="4">
        <f t="shared" si="0"/>
        <v>-3.5309078173355601E-3</v>
      </c>
      <c r="D36" s="4">
        <f t="shared" si="1"/>
        <v>1.65956943609973</v>
      </c>
      <c r="E36" s="4">
        <v>0.71534920578887617</v>
      </c>
      <c r="F36" s="5"/>
      <c r="G36" s="5"/>
    </row>
    <row r="37" spans="1:7" x14ac:dyDescent="0.25">
      <c r="A37" s="2" t="s">
        <v>76</v>
      </c>
      <c r="B37" s="3">
        <v>94.738451350635756</v>
      </c>
      <c r="C37" s="4">
        <f t="shared" si="0"/>
        <v>3.7560461984838867E-2</v>
      </c>
      <c r="D37" s="4">
        <f t="shared" si="1"/>
        <v>1.6849631844404058</v>
      </c>
      <c r="E37" s="4">
        <v>0.71534920578887617</v>
      </c>
    </row>
    <row r="38" spans="1:7" x14ac:dyDescent="0.25">
      <c r="A38" s="2" t="s">
        <v>77</v>
      </c>
      <c r="B38" s="3">
        <v>95.335303631963612</v>
      </c>
      <c r="C38" s="4">
        <f t="shared" si="0"/>
        <v>0.63000003991922426</v>
      </c>
      <c r="D38" s="4">
        <f t="shared" si="1"/>
        <v>2.2321239378956221</v>
      </c>
      <c r="E38" s="4">
        <v>0.71534920578887617</v>
      </c>
    </row>
    <row r="39" spans="1:7" x14ac:dyDescent="0.25">
      <c r="A39" s="2" t="s">
        <v>78</v>
      </c>
      <c r="B39" s="3">
        <v>95.883158740018715</v>
      </c>
      <c r="C39" s="4">
        <f t="shared" si="0"/>
        <v>0.57466131347318594</v>
      </c>
      <c r="D39" s="4">
        <f t="shared" si="1"/>
        <v>2.5209335381643996</v>
      </c>
      <c r="E39" s="4">
        <v>0.71534920578887617</v>
      </c>
      <c r="F39" s="5"/>
      <c r="G39" s="5"/>
    </row>
    <row r="40" spans="1:7" x14ac:dyDescent="0.25">
      <c r="A40" s="2" t="s">
        <v>79</v>
      </c>
      <c r="B40" s="3">
        <v>96.126302235803806</v>
      </c>
      <c r="C40" s="4">
        <f t="shared" si="0"/>
        <v>0.25358310988102062</v>
      </c>
      <c r="D40" s="4">
        <f t="shared" si="1"/>
        <v>2.1347841371899108</v>
      </c>
      <c r="E40" s="4">
        <v>0.71534920578887617</v>
      </c>
    </row>
    <row r="41" spans="1:7" x14ac:dyDescent="0.25">
      <c r="A41" s="2" t="s">
        <v>80</v>
      </c>
      <c r="B41" s="3">
        <v>96.364769606670549</v>
      </c>
      <c r="C41" s="4">
        <f t="shared" si="0"/>
        <v>0.2480771290689745</v>
      </c>
      <c r="D41" s="4">
        <f t="shared" si="1"/>
        <v>2.2633162845289121</v>
      </c>
      <c r="E41" s="4">
        <v>0.71534920578887617</v>
      </c>
    </row>
    <row r="42" spans="1:7" x14ac:dyDescent="0.25">
      <c r="A42" s="2" t="s">
        <v>81</v>
      </c>
      <c r="B42" s="3">
        <v>96.857210475687921</v>
      </c>
      <c r="C42" s="4">
        <f t="shared" si="0"/>
        <v>0.51101753371834491</v>
      </c>
      <c r="D42" s="4">
        <f t="shared" si="1"/>
        <v>2.448809686700713</v>
      </c>
      <c r="E42" s="4">
        <v>0.71534920578887617</v>
      </c>
      <c r="F42" s="5"/>
      <c r="G42" s="5"/>
    </row>
    <row r="43" spans="1:7" x14ac:dyDescent="0.25">
      <c r="A43" s="2" t="s">
        <v>82</v>
      </c>
      <c r="B43" s="3">
        <v>97.189964776476174</v>
      </c>
      <c r="C43" s="4">
        <f t="shared" si="0"/>
        <v>0.3435513981396241</v>
      </c>
      <c r="D43" s="4">
        <f t="shared" si="1"/>
        <v>2.8564570407812369</v>
      </c>
      <c r="E43" s="4">
        <v>0.71534920578887617</v>
      </c>
    </row>
    <row r="44" spans="1:7" x14ac:dyDescent="0.25">
      <c r="A44" s="2" t="s">
        <v>83</v>
      </c>
      <c r="B44" s="3">
        <v>97.826809407126476</v>
      </c>
      <c r="C44" s="4">
        <f t="shared" si="0"/>
        <v>0.65525760001554545</v>
      </c>
      <c r="D44" s="4">
        <f t="shared" si="1"/>
        <v>3.3858792642858901</v>
      </c>
      <c r="E44" s="4">
        <v>0.71534920578887617</v>
      </c>
    </row>
    <row r="45" spans="1:7" x14ac:dyDescent="0.25">
      <c r="A45" s="2" t="s">
        <v>84</v>
      </c>
      <c r="B45" s="3">
        <v>98.159395016993585</v>
      </c>
      <c r="C45" s="4">
        <f t="shared" si="0"/>
        <v>0.33997389047308957</v>
      </c>
      <c r="D45" s="4">
        <f t="shared" si="1"/>
        <v>3.6208802096365815</v>
      </c>
      <c r="E45" s="4">
        <v>0.71534920578887617</v>
      </c>
      <c r="F45" s="5"/>
      <c r="G45" s="5"/>
    </row>
    <row r="46" spans="1:7" x14ac:dyDescent="0.25">
      <c r="A46" s="2" t="s">
        <v>85</v>
      </c>
      <c r="B46" s="3">
        <v>98.301729826972434</v>
      </c>
      <c r="C46" s="4">
        <f t="shared" si="0"/>
        <v>0.14500375634365525</v>
      </c>
      <c r="D46" s="4">
        <f t="shared" si="1"/>
        <v>3.7354732823939401</v>
      </c>
      <c r="E46" s="4">
        <v>0.71534920578887617</v>
      </c>
    </row>
    <row r="47" spans="1:7" x14ac:dyDescent="0.25">
      <c r="A47" s="2" t="s">
        <v>86</v>
      </c>
      <c r="B47" s="3">
        <v>98.311091562272338</v>
      </c>
      <c r="C47" s="4">
        <f t="shared" si="0"/>
        <v>9.5234695426000826E-3</v>
      </c>
      <c r="D47" s="4">
        <f t="shared" si="1"/>
        <v>3.8063676179584007</v>
      </c>
      <c r="E47" s="4">
        <v>0.71534920578887617</v>
      </c>
    </row>
    <row r="48" spans="1:7" x14ac:dyDescent="0.25">
      <c r="A48" s="2" t="s">
        <v>87</v>
      </c>
      <c r="B48" s="3">
        <v>98.303133812302875</v>
      </c>
      <c r="C48" s="4">
        <f t="shared" si="0"/>
        <v>-8.094457952807943E-3</v>
      </c>
      <c r="D48" s="4">
        <f t="shared" si="1"/>
        <v>3.801630195054301</v>
      </c>
      <c r="E48" s="4">
        <v>0.71534920578887617</v>
      </c>
      <c r="F48" s="5"/>
      <c r="G48" s="5"/>
    </row>
    <row r="49" spans="1:7" x14ac:dyDescent="0.25">
      <c r="A49" s="2" t="s">
        <v>88</v>
      </c>
      <c r="B49" s="3">
        <v>98.278023446492995</v>
      </c>
      <c r="C49" s="4">
        <f t="shared" si="0"/>
        <v>-2.5543810086276153E-2</v>
      </c>
      <c r="D49" s="4">
        <f t="shared" si="1"/>
        <v>3.7361515260123497</v>
      </c>
      <c r="E49" s="4">
        <v>0.71534920578887617</v>
      </c>
    </row>
    <row r="50" spans="1:7" x14ac:dyDescent="0.25">
      <c r="A50" s="2" t="s">
        <v>89</v>
      </c>
      <c r="B50" s="3">
        <v>98.399486796263389</v>
      </c>
      <c r="C50" s="4">
        <f t="shared" si="0"/>
        <v>0.12359156758634526</v>
      </c>
      <c r="D50" s="4">
        <f t="shared" si="1"/>
        <v>3.2141117168188629</v>
      </c>
      <c r="E50" s="4">
        <v>0.71534920578887617</v>
      </c>
    </row>
    <row r="51" spans="1:7" x14ac:dyDescent="0.25">
      <c r="A51" s="2" t="s">
        <v>90</v>
      </c>
      <c r="B51" s="3">
        <v>98.713746719294775</v>
      </c>
      <c r="C51" s="4">
        <f t="shared" si="0"/>
        <v>0.31937150615640064</v>
      </c>
      <c r="D51" s="4">
        <f t="shared" si="1"/>
        <v>2.9521221625072229</v>
      </c>
      <c r="E51" s="4">
        <v>0.71534920578887617</v>
      </c>
      <c r="F51" s="5"/>
      <c r="G51" s="5"/>
    </row>
    <row r="52" spans="1:7" x14ac:dyDescent="0.25">
      <c r="A52" s="2" t="s">
        <v>91</v>
      </c>
      <c r="B52" s="3">
        <v>98.825766474283412</v>
      </c>
      <c r="C52" s="4">
        <f t="shared" si="0"/>
        <v>0.11347938733111107</v>
      </c>
      <c r="D52" s="4">
        <f t="shared" si="1"/>
        <v>2.8082472493924087</v>
      </c>
      <c r="E52" s="4">
        <v>0.71534920578887617</v>
      </c>
    </row>
    <row r="53" spans="1:7" x14ac:dyDescent="0.25">
      <c r="A53" s="2" t="s">
        <v>92</v>
      </c>
      <c r="B53" s="3">
        <v>98.954184206783566</v>
      </c>
      <c r="C53" s="4">
        <f t="shared" si="0"/>
        <v>0.12994357350476093</v>
      </c>
      <c r="D53" s="4">
        <f t="shared" si="1"/>
        <v>2.6870967581639604</v>
      </c>
      <c r="E53" s="4">
        <v>0.71534920578887617</v>
      </c>
    </row>
    <row r="54" spans="1:7" x14ac:dyDescent="0.25">
      <c r="A54" s="2" t="s">
        <v>93</v>
      </c>
      <c r="B54" s="3">
        <v>99.202396089876984</v>
      </c>
      <c r="C54" s="4">
        <f t="shared" si="0"/>
        <v>0.25083515677795276</v>
      </c>
      <c r="D54" s="4">
        <f t="shared" si="1"/>
        <v>2.4212813921351994</v>
      </c>
      <c r="E54" s="4">
        <v>0.71534920578887617</v>
      </c>
      <c r="F54" s="5"/>
      <c r="G54" s="5"/>
    </row>
    <row r="55" spans="1:7" x14ac:dyDescent="0.25">
      <c r="A55" s="2" t="s">
        <v>94</v>
      </c>
      <c r="B55" s="3">
        <v>99.365073028897996</v>
      </c>
      <c r="C55" s="4">
        <f t="shared" si="0"/>
        <v>0.16398488890693841</v>
      </c>
      <c r="D55" s="4">
        <f t="shared" si="1"/>
        <v>2.2379967493807413</v>
      </c>
      <c r="E55" s="4">
        <v>0.71534920578887617</v>
      </c>
    </row>
    <row r="56" spans="1:7" x14ac:dyDescent="0.25">
      <c r="A56" s="2" t="s">
        <v>95</v>
      </c>
      <c r="B56" s="3">
        <v>99.749036043456087</v>
      </c>
      <c r="C56" s="4">
        <f t="shared" si="0"/>
        <v>0.38641647699128612</v>
      </c>
      <c r="D56" s="4">
        <f t="shared" si="1"/>
        <v>1.9649282727088178</v>
      </c>
      <c r="E56" s="4">
        <v>0.71534920578887617</v>
      </c>
    </row>
    <row r="57" spans="1:7" x14ac:dyDescent="0.25">
      <c r="A57" s="2" t="s">
        <v>96</v>
      </c>
      <c r="B57" s="3">
        <v>99.953036613734696</v>
      </c>
      <c r="C57" s="4">
        <f t="shared" si="0"/>
        <v>0.20451382626869474</v>
      </c>
      <c r="D57" s="4">
        <f t="shared" si="1"/>
        <v>1.8272745022833448</v>
      </c>
      <c r="E57" s="4">
        <v>0.71534920578887617</v>
      </c>
      <c r="F57" s="5"/>
      <c r="G57" s="5"/>
    </row>
    <row r="58" spans="1:7" x14ac:dyDescent="0.25">
      <c r="A58" s="2" t="s">
        <v>97</v>
      </c>
      <c r="B58" s="3">
        <v>100.0833675113618</v>
      </c>
      <c r="C58" s="4">
        <f t="shared" si="0"/>
        <v>0.13039213418875306</v>
      </c>
      <c r="D58" s="4">
        <f t="shared" si="1"/>
        <v>1.8124174289967812</v>
      </c>
      <c r="E58" s="4">
        <v>0.71534920578887617</v>
      </c>
    </row>
    <row r="59" spans="1:7" x14ac:dyDescent="0.25">
      <c r="A59" s="2" t="s">
        <v>98</v>
      </c>
      <c r="B59" s="3">
        <v>100.08795730655275</v>
      </c>
      <c r="C59" s="4">
        <f t="shared" si="0"/>
        <v>4.585971980233694E-3</v>
      </c>
      <c r="D59" s="4">
        <f t="shared" si="1"/>
        <v>1.8073909220659061</v>
      </c>
      <c r="E59" s="4">
        <v>0.71534920578887617</v>
      </c>
    </row>
    <row r="60" spans="1:7" x14ac:dyDescent="0.25">
      <c r="A60" s="2" t="s">
        <v>99</v>
      </c>
      <c r="B60" s="3">
        <v>99.945318423918522</v>
      </c>
      <c r="C60" s="4">
        <f t="shared" si="0"/>
        <v>-0.14251353157038693</v>
      </c>
      <c r="D60" s="4">
        <f t="shared" si="1"/>
        <v>1.6705312922690609</v>
      </c>
      <c r="E60" s="4">
        <v>0.71534920578887617</v>
      </c>
      <c r="F60" s="5"/>
      <c r="G60" s="5"/>
    </row>
    <row r="61" spans="1:7" x14ac:dyDescent="0.25">
      <c r="A61" s="2" t="s">
        <v>100</v>
      </c>
      <c r="B61" s="3">
        <v>99.856213791209257</v>
      </c>
      <c r="C61" s="4">
        <f t="shared" si="0"/>
        <v>-8.9153383184310542E-2</v>
      </c>
      <c r="D61" s="4">
        <f t="shared" si="1"/>
        <v>1.6058425773850757</v>
      </c>
      <c r="E61" s="4">
        <v>0.71534920578887617</v>
      </c>
    </row>
    <row r="62" spans="1:7" x14ac:dyDescent="0.25">
      <c r="A62" s="2" t="s">
        <v>101</v>
      </c>
      <c r="B62" s="3">
        <v>100.00304833095481</v>
      </c>
      <c r="C62" s="4">
        <f t="shared" si="0"/>
        <v>0.14704597157326305</v>
      </c>
      <c r="D62" s="4">
        <f t="shared" si="1"/>
        <v>1.6296442053723297</v>
      </c>
      <c r="E62" s="4">
        <v>0.71534920578887617</v>
      </c>
    </row>
    <row r="63" spans="1:7" x14ac:dyDescent="0.25">
      <c r="A63" s="2" t="s">
        <v>102</v>
      </c>
      <c r="B63" s="3">
        <v>100.01183471149038</v>
      </c>
      <c r="C63" s="4">
        <f t="shared" si="0"/>
        <v>8.7861127057777821E-3</v>
      </c>
      <c r="D63" s="4">
        <f t="shared" si="1"/>
        <v>1.3150022518007489</v>
      </c>
      <c r="E63" s="4">
        <v>0.71534920578887617</v>
      </c>
      <c r="F63" s="5"/>
      <c r="G63" s="5"/>
    </row>
    <row r="64" spans="1:7" x14ac:dyDescent="0.25">
      <c r="A64" s="2" t="s">
        <v>103</v>
      </c>
      <c r="B64" s="3">
        <v>100.35354893964204</v>
      </c>
      <c r="C64" s="4">
        <f t="shared" si="0"/>
        <v>0.34167379204413351</v>
      </c>
      <c r="D64" s="4">
        <f t="shared" si="1"/>
        <v>1.5459353566017455</v>
      </c>
      <c r="E64" s="4">
        <v>0.71534920578887617</v>
      </c>
    </row>
    <row r="65" spans="1:7" x14ac:dyDescent="0.25">
      <c r="A65" s="2" t="s">
        <v>104</v>
      </c>
      <c r="B65" s="3">
        <v>100.69494685603732</v>
      </c>
      <c r="C65" s="4">
        <f t="shared" si="0"/>
        <v>0.34019516001433203</v>
      </c>
      <c r="D65" s="4">
        <f t="shared" si="1"/>
        <v>1.7591602247117635</v>
      </c>
      <c r="E65" s="4">
        <v>0.71534920578887617</v>
      </c>
    </row>
    <row r="66" spans="1:7" x14ac:dyDescent="0.25">
      <c r="A66" s="2" t="s">
        <v>105</v>
      </c>
      <c r="B66" s="3">
        <v>100.57457957061669</v>
      </c>
      <c r="C66" s="4">
        <f t="shared" si="0"/>
        <v>-0.11953656978708693</v>
      </c>
      <c r="D66" s="4">
        <f t="shared" si="1"/>
        <v>1.383216066168913</v>
      </c>
      <c r="E66" s="4">
        <v>0.71534920578887617</v>
      </c>
      <c r="F66" s="5"/>
      <c r="G66" s="5"/>
    </row>
    <row r="67" spans="1:7" x14ac:dyDescent="0.25">
      <c r="A67" s="2" t="s">
        <v>106</v>
      </c>
      <c r="B67" s="3">
        <v>100.68765523048305</v>
      </c>
      <c r="C67" s="4">
        <f t="shared" si="0"/>
        <v>0.11242966199719717</v>
      </c>
      <c r="D67" s="4">
        <f t="shared" si="1"/>
        <v>1.3310332909435942</v>
      </c>
      <c r="E67" s="4">
        <v>0.71534920578887617</v>
      </c>
    </row>
    <row r="68" spans="1:7" x14ac:dyDescent="0.25">
      <c r="A68" s="2" t="s">
        <v>107</v>
      </c>
      <c r="B68" s="3">
        <v>100.56082820825564</v>
      </c>
      <c r="C68" s="4">
        <f t="shared" si="0"/>
        <v>-0.12596084588233225</v>
      </c>
      <c r="D68" s="4">
        <f t="shared" si="1"/>
        <v>0.81383459630215782</v>
      </c>
      <c r="E68" s="4">
        <v>0.71534920578887617</v>
      </c>
    </row>
    <row r="69" spans="1:7" x14ac:dyDescent="0.25">
      <c r="A69" s="2" t="s">
        <v>108</v>
      </c>
      <c r="B69" s="3">
        <v>100.26164996200966</v>
      </c>
      <c r="C69" s="4">
        <f t="shared" si="0"/>
        <v>-0.2975097277703469</v>
      </c>
      <c r="D69" s="4">
        <f t="shared" si="1"/>
        <v>0.30875835165227272</v>
      </c>
      <c r="E69" s="4">
        <v>0.71534920578887617</v>
      </c>
      <c r="F69" s="5"/>
      <c r="G69" s="5"/>
    </row>
    <row r="70" spans="1:7" x14ac:dyDescent="0.25">
      <c r="A70" s="2" t="s">
        <v>109</v>
      </c>
      <c r="B70" s="3">
        <v>100.2178030166875</v>
      </c>
      <c r="C70" s="4">
        <f t="shared" si="0"/>
        <v>-4.3732519202279718E-2</v>
      </c>
      <c r="D70" s="4">
        <f t="shared" si="1"/>
        <v>0.13432352314728746</v>
      </c>
      <c r="E70" s="4">
        <v>0.71534920578887617</v>
      </c>
    </row>
    <row r="71" spans="1:7" x14ac:dyDescent="0.25">
      <c r="A71" s="2" t="s">
        <v>110</v>
      </c>
      <c r="B71" s="3">
        <v>100.2375983213839</v>
      </c>
      <c r="C71" s="4">
        <f t="shared" si="0"/>
        <v>1.9752283626800704E-2</v>
      </c>
      <c r="D71" s="4">
        <f t="shared" si="1"/>
        <v>0.14950951029284454</v>
      </c>
      <c r="E71" s="4">
        <v>0.71534920578887617</v>
      </c>
    </row>
    <row r="72" spans="1:7" x14ac:dyDescent="0.25">
      <c r="A72" s="2" t="s">
        <v>111</v>
      </c>
      <c r="B72" s="3">
        <v>100.12452098836262</v>
      </c>
      <c r="C72" s="4">
        <f t="shared" si="0"/>
        <v>-0.11280930001807121</v>
      </c>
      <c r="D72" s="4">
        <f t="shared" si="1"/>
        <v>0.17930060884292232</v>
      </c>
      <c r="E72" s="4">
        <v>0.71534920578887617</v>
      </c>
      <c r="F72" s="5"/>
      <c r="G72" s="5"/>
    </row>
    <row r="73" spans="1:7" x14ac:dyDescent="0.25">
      <c r="A73" s="2" t="s">
        <v>112</v>
      </c>
      <c r="B73" s="3">
        <v>99.847354927091914</v>
      </c>
      <c r="C73" s="4">
        <f t="shared" ref="C73:C136" si="2">B73/B72*100-100</f>
        <v>-0.27682136057651974</v>
      </c>
      <c r="D73" s="4">
        <f t="shared" si="1"/>
        <v>-8.8716202838128311E-3</v>
      </c>
      <c r="E73" s="4">
        <v>0.71534920578887617</v>
      </c>
    </row>
    <row r="74" spans="1:7" x14ac:dyDescent="0.25">
      <c r="A74" s="2" t="s">
        <v>113</v>
      </c>
      <c r="B74" s="3">
        <v>99.852486622061434</v>
      </c>
      <c r="C74" s="4">
        <f t="shared" si="2"/>
        <v>5.1395402244480692E-3</v>
      </c>
      <c r="D74" s="4">
        <f t="shared" si="1"/>
        <v>-0.15055711941410266</v>
      </c>
      <c r="E74" s="4">
        <v>0.71534920578887617</v>
      </c>
    </row>
    <row r="75" spans="1:7" x14ac:dyDescent="0.25">
      <c r="A75" s="2" t="s">
        <v>114</v>
      </c>
      <c r="B75" s="3">
        <v>100.09425591423782</v>
      </c>
      <c r="C75" s="4">
        <f t="shared" si="2"/>
        <v>0.24212646109802449</v>
      </c>
      <c r="D75" s="4">
        <f t="shared" si="1"/>
        <v>8.2411449590139796E-2</v>
      </c>
      <c r="E75" s="4">
        <v>0.71534920578887617</v>
      </c>
      <c r="F75" s="5"/>
      <c r="G75" s="5"/>
    </row>
    <row r="76" spans="1:7" x14ac:dyDescent="0.25">
      <c r="A76" s="2" t="s">
        <v>115</v>
      </c>
      <c r="B76" s="3">
        <v>100.29383549427109</v>
      </c>
      <c r="C76" s="4">
        <f t="shared" si="2"/>
        <v>0.19939164161854706</v>
      </c>
      <c r="D76" s="4">
        <f t="shared" si="1"/>
        <v>-5.9503072887707731E-2</v>
      </c>
      <c r="E76" s="4">
        <v>0.71534920578887617</v>
      </c>
    </row>
    <row r="77" spans="1:7" x14ac:dyDescent="0.25">
      <c r="A77" s="2" t="s">
        <v>116</v>
      </c>
      <c r="B77" s="3">
        <v>100.3458501441838</v>
      </c>
      <c r="C77" s="4">
        <f t="shared" si="2"/>
        <v>5.1862260184137199E-2</v>
      </c>
      <c r="D77" s="4">
        <f t="shared" si="1"/>
        <v>-0.34668741853811014</v>
      </c>
      <c r="E77" s="4">
        <v>0.71534920578887617</v>
      </c>
    </row>
    <row r="78" spans="1:7" x14ac:dyDescent="0.25">
      <c r="A78" s="2" t="s">
        <v>117</v>
      </c>
      <c r="B78" s="3">
        <v>100.41851444839689</v>
      </c>
      <c r="C78" s="4">
        <f t="shared" si="2"/>
        <v>7.2413860771220584E-2</v>
      </c>
      <c r="D78" s="4">
        <f t="shared" si="1"/>
        <v>-0.15517352683559693</v>
      </c>
      <c r="E78" s="4">
        <v>0.71534920578887617</v>
      </c>
      <c r="F78" s="5"/>
      <c r="G78" s="5"/>
    </row>
    <row r="79" spans="1:7" x14ac:dyDescent="0.25">
      <c r="A79" s="2" t="s">
        <v>118</v>
      </c>
      <c r="B79" s="3">
        <v>100.40002409887767</v>
      </c>
      <c r="C79" s="4">
        <f t="shared" si="2"/>
        <v>-1.8413287251647148E-2</v>
      </c>
      <c r="D79" s="4">
        <f t="shared" si="1"/>
        <v>-0.28566672939891191</v>
      </c>
      <c r="E79" s="4">
        <v>0.71534920578887617</v>
      </c>
    </row>
    <row r="80" spans="1:7" x14ac:dyDescent="0.25">
      <c r="A80" s="2" t="s">
        <v>119</v>
      </c>
      <c r="B80" s="3">
        <v>100.49327420618744</v>
      </c>
      <c r="C80" s="4">
        <f t="shared" si="2"/>
        <v>9.2878570644501224E-2</v>
      </c>
      <c r="D80" s="4">
        <f t="shared" si="1"/>
        <v>-6.717725308338629E-2</v>
      </c>
      <c r="E80" s="4">
        <v>0.71534920578887617</v>
      </c>
    </row>
    <row r="81" spans="1:7" x14ac:dyDescent="0.25">
      <c r="A81" s="2" t="s">
        <v>120</v>
      </c>
      <c r="B81" s="3">
        <v>100.41192006976347</v>
      </c>
      <c r="C81" s="4">
        <f t="shared" si="2"/>
        <v>-8.0954807241170101E-2</v>
      </c>
      <c r="D81" s="4">
        <f t="shared" si="1"/>
        <v>0.14987795214895527</v>
      </c>
      <c r="E81" s="4">
        <v>0.71534920578887617</v>
      </c>
      <c r="F81" s="5"/>
      <c r="G81" s="5"/>
    </row>
    <row r="82" spans="1:7" x14ac:dyDescent="0.25">
      <c r="A82" s="2" t="s">
        <v>121</v>
      </c>
      <c r="B82" s="3">
        <v>100.26422908087771</v>
      </c>
      <c r="C82" s="4">
        <f t="shared" si="2"/>
        <v>-0.14708511577424588</v>
      </c>
      <c r="D82" s="4">
        <f t="shared" si="1"/>
        <v>4.6325166579919141E-2</v>
      </c>
      <c r="E82" s="4">
        <v>0.71534920578887617</v>
      </c>
    </row>
    <row r="83" spans="1:7" x14ac:dyDescent="0.25">
      <c r="A83" s="2" t="s">
        <v>122</v>
      </c>
      <c r="B83" s="3">
        <v>100.13960827139918</v>
      </c>
      <c r="C83" s="4">
        <f t="shared" si="2"/>
        <v>-0.12429239283135018</v>
      </c>
      <c r="D83" s="4">
        <f t="shared" si="1"/>
        <v>-9.7757779142455092E-2</v>
      </c>
      <c r="E83" s="4">
        <v>0.71534920578887617</v>
      </c>
    </row>
    <row r="84" spans="1:7" x14ac:dyDescent="0.25">
      <c r="A84" s="2" t="s">
        <v>123</v>
      </c>
      <c r="B84" s="3">
        <v>99.991379865996777</v>
      </c>
      <c r="C84" s="4">
        <f t="shared" si="2"/>
        <v>-0.14802175478925506</v>
      </c>
      <c r="D84" s="4">
        <f t="shared" ref="D84:D137" si="3">B84/B72*100-100</f>
        <v>-0.13297553990926758</v>
      </c>
      <c r="E84" s="4">
        <v>0.71534920578887617</v>
      </c>
      <c r="F84" s="5"/>
      <c r="G84" s="5"/>
    </row>
    <row r="85" spans="1:7" x14ac:dyDescent="0.25">
      <c r="A85" s="2" t="s">
        <v>124</v>
      </c>
      <c r="B85" s="3">
        <v>99.861488637808165</v>
      </c>
      <c r="C85" s="4">
        <f t="shared" si="2"/>
        <v>-0.1299024259517978</v>
      </c>
      <c r="D85" s="4">
        <f t="shared" si="3"/>
        <v>1.4155318111903625E-2</v>
      </c>
      <c r="E85" s="4">
        <v>0.71534920578887617</v>
      </c>
    </row>
    <row r="86" spans="1:7" x14ac:dyDescent="0.25">
      <c r="A86" s="2" t="s">
        <v>125</v>
      </c>
      <c r="B86" s="3">
        <v>99.981689097905203</v>
      </c>
      <c r="C86" s="4">
        <f t="shared" si="2"/>
        <v>0.12036718232091914</v>
      </c>
      <c r="D86" s="4">
        <f t="shared" si="3"/>
        <v>0.12939334834274518</v>
      </c>
      <c r="E86" s="4">
        <v>0.71534920578887617</v>
      </c>
    </row>
    <row r="87" spans="1:7" x14ac:dyDescent="0.25">
      <c r="A87" s="2" t="s">
        <v>126</v>
      </c>
      <c r="B87" s="3">
        <v>100.17137236238909</v>
      </c>
      <c r="C87" s="4">
        <f t="shared" si="2"/>
        <v>0.18971800356177937</v>
      </c>
      <c r="D87" s="4">
        <f t="shared" si="3"/>
        <v>7.7043829785154117E-2</v>
      </c>
      <c r="E87" s="4">
        <v>0.71534920578887617</v>
      </c>
      <c r="F87" s="5"/>
      <c r="G87" s="5"/>
    </row>
    <row r="88" spans="1:7" x14ac:dyDescent="0.25">
      <c r="A88" s="2" t="s">
        <v>127</v>
      </c>
      <c r="B88" s="3">
        <v>100.63879942865728</v>
      </c>
      <c r="C88" s="4">
        <f t="shared" si="2"/>
        <v>0.46662739587632984</v>
      </c>
      <c r="D88" s="4">
        <f t="shared" si="3"/>
        <v>0.34395327757297878</v>
      </c>
      <c r="E88" s="4">
        <v>0.71534920578887617</v>
      </c>
    </row>
    <row r="89" spans="1:7" x14ac:dyDescent="0.25">
      <c r="A89" s="2" t="s">
        <v>128</v>
      </c>
      <c r="B89" s="3">
        <v>100.8791945328757</v>
      </c>
      <c r="C89" s="4">
        <f t="shared" si="2"/>
        <v>0.23886920907560238</v>
      </c>
      <c r="D89" s="4">
        <f t="shared" si="3"/>
        <v>0.53150617382338794</v>
      </c>
      <c r="E89" s="4">
        <v>0.71534920578887617</v>
      </c>
    </row>
    <row r="90" spans="1:7" x14ac:dyDescent="0.25">
      <c r="A90" s="2" t="s">
        <v>129</v>
      </c>
      <c r="B90" s="3">
        <v>100.92734323757287</v>
      </c>
      <c r="C90" s="4">
        <f t="shared" si="2"/>
        <v>4.7729073294178193E-2</v>
      </c>
      <c r="D90" s="4">
        <f t="shared" si="3"/>
        <v>0.50670814238887374</v>
      </c>
      <c r="E90" s="4">
        <v>0.71534920578887617</v>
      </c>
      <c r="F90" s="5"/>
      <c r="G90" s="5"/>
    </row>
    <row r="91" spans="1:7" x14ac:dyDescent="0.25">
      <c r="A91" s="2" t="s">
        <v>130</v>
      </c>
      <c r="B91" s="3">
        <v>100.98002275564286</v>
      </c>
      <c r="C91" s="4">
        <f t="shared" si="2"/>
        <v>5.2195486753262799E-2</v>
      </c>
      <c r="D91" s="4">
        <f t="shared" si="3"/>
        <v>0.57768776648299536</v>
      </c>
      <c r="E91" s="4">
        <v>0.71534920578887617</v>
      </c>
    </row>
    <row r="92" spans="1:7" x14ac:dyDescent="0.25">
      <c r="A92" s="2" t="s">
        <v>131</v>
      </c>
      <c r="B92" s="3">
        <v>100.93365549061789</v>
      </c>
      <c r="C92" s="4">
        <f t="shared" si="2"/>
        <v>-4.5917265375521765E-2</v>
      </c>
      <c r="D92" s="4">
        <f t="shared" si="3"/>
        <v>0.43821965988182399</v>
      </c>
      <c r="E92" s="4">
        <v>0.71534920578887617</v>
      </c>
    </row>
    <row r="93" spans="1:7" x14ac:dyDescent="0.25">
      <c r="A93" s="2" t="s">
        <v>132</v>
      </c>
      <c r="B93" s="3">
        <v>100.78849536874144</v>
      </c>
      <c r="C93" s="4">
        <f t="shared" si="2"/>
        <v>-0.14381736316877891</v>
      </c>
      <c r="D93" s="4">
        <f t="shared" si="3"/>
        <v>0.37503047319115979</v>
      </c>
      <c r="E93" s="4">
        <v>0.71534920578887617</v>
      </c>
      <c r="F93" s="5"/>
      <c r="G93" s="5"/>
    </row>
    <row r="94" spans="1:7" x14ac:dyDescent="0.25">
      <c r="A94" s="2" t="s">
        <v>133</v>
      </c>
      <c r="B94" s="3">
        <v>100.29966211230628</v>
      </c>
      <c r="C94" s="4">
        <f t="shared" si="2"/>
        <v>-0.48500898306571116</v>
      </c>
      <c r="D94" s="4">
        <f t="shared" si="3"/>
        <v>3.5339653786195413E-2</v>
      </c>
      <c r="E94" s="4">
        <v>0.71534920578887617</v>
      </c>
    </row>
    <row r="95" spans="1:7" x14ac:dyDescent="0.25">
      <c r="A95" s="2" t="s">
        <v>134</v>
      </c>
      <c r="B95" s="3">
        <v>100.07163240017418</v>
      </c>
      <c r="C95" s="4">
        <f t="shared" si="2"/>
        <v>-0.22734843500946056</v>
      </c>
      <c r="D95" s="4">
        <f t="shared" si="3"/>
        <v>-6.7881103589670033E-2</v>
      </c>
      <c r="E95" s="4">
        <v>0.71534920578887617</v>
      </c>
    </row>
    <row r="96" spans="1:7" x14ac:dyDescent="0.25">
      <c r="A96" s="2" t="s">
        <v>135</v>
      </c>
      <c r="B96" s="3">
        <v>99.726099460944354</v>
      </c>
      <c r="C96" s="4">
        <f t="shared" si="2"/>
        <v>-0.34528560286504728</v>
      </c>
      <c r="D96" s="4">
        <f t="shared" si="3"/>
        <v>-0.26530327455020597</v>
      </c>
      <c r="E96" s="4">
        <v>0.71534920578887617</v>
      </c>
      <c r="F96" s="5"/>
      <c r="G96" s="5"/>
    </row>
    <row r="97" spans="1:7" x14ac:dyDescent="0.25">
      <c r="A97" s="2" t="s">
        <v>136</v>
      </c>
      <c r="B97" s="3">
        <v>99.633570044919821</v>
      </c>
      <c r="C97" s="4">
        <f t="shared" si="2"/>
        <v>-9.2783550669977899E-2</v>
      </c>
      <c r="D97" s="4">
        <f t="shared" si="3"/>
        <v>-0.22823472391343103</v>
      </c>
      <c r="E97" s="4">
        <v>0.71534920578887617</v>
      </c>
    </row>
    <row r="98" spans="1:7" x14ac:dyDescent="0.25">
      <c r="A98" s="2" t="s">
        <v>137</v>
      </c>
      <c r="B98" s="3">
        <v>99.695188316748812</v>
      </c>
      <c r="C98" s="4">
        <f t="shared" si="2"/>
        <v>6.1844890031764521E-2</v>
      </c>
      <c r="D98" s="4">
        <f t="shared" si="3"/>
        <v>-0.28655325164174883</v>
      </c>
      <c r="E98" s="4">
        <v>0.71534920578887617</v>
      </c>
    </row>
    <row r="99" spans="1:7" x14ac:dyDescent="0.25">
      <c r="A99" s="2" t="s">
        <v>138</v>
      </c>
      <c r="B99" s="3">
        <v>99.988881592298185</v>
      </c>
      <c r="C99" s="4">
        <f t="shared" si="2"/>
        <v>0.29459122401800641</v>
      </c>
      <c r="D99" s="4">
        <f t="shared" si="3"/>
        <v>-0.18217856637794227</v>
      </c>
      <c r="E99" s="4">
        <v>0.71534920578887617</v>
      </c>
      <c r="F99" s="5"/>
      <c r="G99" s="5"/>
    </row>
    <row r="100" spans="1:7" x14ac:dyDescent="0.25">
      <c r="A100" s="2" t="s">
        <v>139</v>
      </c>
      <c r="B100" s="3">
        <v>100.09497168898901</v>
      </c>
      <c r="C100" s="4">
        <f t="shared" si="2"/>
        <v>0.10610189353192823</v>
      </c>
      <c r="D100" s="4">
        <f t="shared" si="3"/>
        <v>-0.54037582200470524</v>
      </c>
      <c r="E100" s="4">
        <v>0.71534920578887617</v>
      </c>
    </row>
    <row r="101" spans="1:7" x14ac:dyDescent="0.25">
      <c r="A101" s="2" t="s">
        <v>140</v>
      </c>
      <c r="B101" s="3">
        <v>100.05304838978235</v>
      </c>
      <c r="C101" s="4">
        <f t="shared" si="2"/>
        <v>-4.1883521718673933E-2</v>
      </c>
      <c r="D101" s="4">
        <f t="shared" si="3"/>
        <v>-0.81894601450660787</v>
      </c>
      <c r="E101" s="4">
        <v>0.71534920578887617</v>
      </c>
    </row>
    <row r="102" spans="1:7" x14ac:dyDescent="0.25">
      <c r="A102" s="2" t="s">
        <v>141</v>
      </c>
      <c r="B102" s="3">
        <v>100</v>
      </c>
      <c r="C102" s="4">
        <f t="shared" si="2"/>
        <v>-5.3020263386358124E-2</v>
      </c>
      <c r="D102" s="4">
        <f t="shared" si="3"/>
        <v>-0.91882259834184765</v>
      </c>
      <c r="E102" s="4">
        <v>0.71534920578887617</v>
      </c>
      <c r="F102" s="5"/>
      <c r="G102" s="5"/>
    </row>
    <row r="103" spans="1:7" x14ac:dyDescent="0.25">
      <c r="A103" s="2" t="s">
        <v>142</v>
      </c>
      <c r="B103" s="3">
        <v>99.837340431143701</v>
      </c>
      <c r="C103" s="4">
        <f t="shared" si="2"/>
        <v>-0.16265956885629862</v>
      </c>
      <c r="D103" s="4">
        <f t="shared" si="3"/>
        <v>-1.1315924608813788</v>
      </c>
      <c r="E103" s="4">
        <v>0.71534920578887617</v>
      </c>
    </row>
    <row r="104" spans="1:7" x14ac:dyDescent="0.25">
      <c r="A104" s="2" t="s">
        <v>143</v>
      </c>
      <c r="B104" s="3">
        <v>99.672749598321374</v>
      </c>
      <c r="C104" s="4">
        <f t="shared" si="2"/>
        <v>-0.16485899174753627</v>
      </c>
      <c r="D104" s="4">
        <f t="shared" si="3"/>
        <v>-1.2492422732214692</v>
      </c>
      <c r="E104" s="4">
        <v>0.71534920578887617</v>
      </c>
    </row>
    <row r="105" spans="1:7" x14ac:dyDescent="0.25">
      <c r="A105" s="2" t="s">
        <v>144</v>
      </c>
      <c r="B105" s="3">
        <v>99.885318363483165</v>
      </c>
      <c r="C105" s="4">
        <f t="shared" si="2"/>
        <v>0.21326668123278125</v>
      </c>
      <c r="D105" s="4">
        <f t="shared" si="3"/>
        <v>-0.89611120986967308</v>
      </c>
      <c r="E105" s="4">
        <v>0.71534920578887617</v>
      </c>
      <c r="F105" s="5"/>
      <c r="G105" s="5"/>
    </row>
    <row r="106" spans="1:7" x14ac:dyDescent="0.25">
      <c r="A106" s="2" t="s">
        <v>145</v>
      </c>
      <c r="B106" s="3">
        <v>100.11303724491717</v>
      </c>
      <c r="C106" s="4">
        <f t="shared" si="2"/>
        <v>0.22798033301083365</v>
      </c>
      <c r="D106" s="4">
        <f t="shared" si="3"/>
        <v>-0.1860672942049888</v>
      </c>
      <c r="E106" s="4">
        <v>0.71534920578887617</v>
      </c>
    </row>
    <row r="107" spans="1:7" x14ac:dyDescent="0.25">
      <c r="A107" s="2" t="s">
        <v>146</v>
      </c>
      <c r="B107" s="3">
        <v>99.953372746652747</v>
      </c>
      <c r="C107" s="4">
        <f t="shared" si="2"/>
        <v>-0.159484221694143</v>
      </c>
      <c r="D107" s="4">
        <f t="shared" si="3"/>
        <v>-0.11817500193114938</v>
      </c>
      <c r="E107" s="4">
        <v>0.71534920578887617</v>
      </c>
    </row>
    <row r="108" spans="1:7" x14ac:dyDescent="0.25">
      <c r="A108" s="2" t="s">
        <v>147</v>
      </c>
      <c r="B108" s="3">
        <v>100.03317728841402</v>
      </c>
      <c r="C108" s="4">
        <f t="shared" si="2"/>
        <v>7.984176978554558E-2</v>
      </c>
      <c r="D108" s="4">
        <f t="shared" si="3"/>
        <v>0.3079212253658028</v>
      </c>
      <c r="E108" s="4">
        <v>0.71534920578887617</v>
      </c>
      <c r="F108" s="5"/>
      <c r="G108" s="5"/>
    </row>
    <row r="109" spans="1:7" x14ac:dyDescent="0.25">
      <c r="A109" s="2" t="s">
        <v>148</v>
      </c>
      <c r="B109" s="3">
        <v>100.11610516644612</v>
      </c>
      <c r="C109" s="4">
        <f t="shared" si="2"/>
        <v>8.2900373935942184E-2</v>
      </c>
      <c r="D109" s="4">
        <f t="shared" si="3"/>
        <v>0.48430977762690475</v>
      </c>
      <c r="E109" s="4">
        <v>0.71534920578887617</v>
      </c>
    </row>
    <row r="110" spans="1:7" x14ac:dyDescent="0.25">
      <c r="A110" s="2" t="s">
        <v>149</v>
      </c>
      <c r="B110" s="3">
        <v>100.35746330690955</v>
      </c>
      <c r="C110" s="4">
        <f t="shared" si="2"/>
        <v>0.24107823617605106</v>
      </c>
      <c r="D110" s="4">
        <f t="shared" si="3"/>
        <v>0.66429985372671752</v>
      </c>
      <c r="E110" s="4">
        <v>0.71534920578887617</v>
      </c>
    </row>
    <row r="111" spans="1:7" x14ac:dyDescent="0.25">
      <c r="A111" s="2" t="s">
        <v>150</v>
      </c>
      <c r="B111" s="3">
        <v>100.80121173706431</v>
      </c>
      <c r="C111" s="4">
        <f t="shared" si="2"/>
        <v>0.44216784236334661</v>
      </c>
      <c r="D111" s="4">
        <f t="shared" si="3"/>
        <v>0.81242047298655962</v>
      </c>
      <c r="E111" s="4">
        <v>0.71534920578887617</v>
      </c>
      <c r="F111" s="5"/>
      <c r="G111" s="5"/>
    </row>
    <row r="112" spans="1:7" x14ac:dyDescent="0.25">
      <c r="A112" s="2" t="s">
        <v>151</v>
      </c>
      <c r="B112" s="3">
        <v>100.93868674350531</v>
      </c>
      <c r="C112" s="4">
        <f t="shared" si="2"/>
        <v>0.13638229548232061</v>
      </c>
      <c r="D112" s="4">
        <f t="shared" si="3"/>
        <v>0.84291452435579117</v>
      </c>
      <c r="E112" s="4">
        <v>0.71534920578887617</v>
      </c>
    </row>
    <row r="113" spans="1:7" x14ac:dyDescent="0.25">
      <c r="A113" s="2" t="s">
        <v>152</v>
      </c>
      <c r="B113" s="3">
        <v>101.1966865359951</v>
      </c>
      <c r="C113" s="4">
        <f t="shared" si="2"/>
        <v>0.25560050443829141</v>
      </c>
      <c r="D113" s="4">
        <f t="shared" si="3"/>
        <v>1.1430317862554347</v>
      </c>
      <c r="E113" s="4">
        <v>0.71534920578887617</v>
      </c>
    </row>
    <row r="114" spans="1:7" x14ac:dyDescent="0.25">
      <c r="A114" s="2" t="s">
        <v>153</v>
      </c>
      <c r="B114" s="3">
        <v>101.17235479032617</v>
      </c>
      <c r="C114" s="4">
        <f t="shared" si="2"/>
        <v>-2.4044014188433493E-2</v>
      </c>
      <c r="D114" s="4">
        <f t="shared" si="3"/>
        <v>1.1723547903261533</v>
      </c>
      <c r="E114" s="4">
        <v>0.71534920578887617</v>
      </c>
      <c r="F114" s="5"/>
      <c r="G114" s="5"/>
    </row>
    <row r="115" spans="1:7" x14ac:dyDescent="0.25">
      <c r="A115" s="2" t="s">
        <v>154</v>
      </c>
      <c r="B115" s="3">
        <v>101.11154479135494</v>
      </c>
      <c r="C115" s="4">
        <f t="shared" si="2"/>
        <v>-6.0105351009426045E-2</v>
      </c>
      <c r="D115" s="4">
        <f t="shared" si="3"/>
        <v>1.276280352329735</v>
      </c>
      <c r="E115" s="4">
        <v>0.71229653746045074</v>
      </c>
    </row>
    <row r="116" spans="1:7" x14ac:dyDescent="0.25">
      <c r="A116" s="2" t="s">
        <v>155</v>
      </c>
      <c r="B116" s="3">
        <v>101.00425572217286</v>
      </c>
      <c r="C116" s="4">
        <f t="shared" si="2"/>
        <v>-0.10610961330229429</v>
      </c>
      <c r="D116" s="4">
        <f t="shared" si="3"/>
        <v>1.3358777892828329</v>
      </c>
      <c r="E116" s="4">
        <v>0.71229653746045074</v>
      </c>
    </row>
    <row r="117" spans="1:7" x14ac:dyDescent="0.25">
      <c r="A117" s="2" t="s">
        <v>156</v>
      </c>
      <c r="B117" s="3">
        <v>101.15508737726869</v>
      </c>
      <c r="C117" s="4">
        <f t="shared" si="2"/>
        <v>0.1493319801402464</v>
      </c>
      <c r="D117" s="4">
        <f t="shared" si="3"/>
        <v>1.2712268775725732</v>
      </c>
      <c r="E117" s="4">
        <v>0.71229653746045074</v>
      </c>
      <c r="F117" s="5"/>
      <c r="G117" s="5"/>
    </row>
    <row r="118" spans="1:7" x14ac:dyDescent="0.25">
      <c r="A118" s="2" t="s">
        <v>157</v>
      </c>
      <c r="B118" s="3">
        <v>100.96329012285905</v>
      </c>
      <c r="C118" s="4">
        <f t="shared" si="2"/>
        <v>-0.18960712642588362</v>
      </c>
      <c r="D118" s="4">
        <f t="shared" si="3"/>
        <v>0.8492928606908805</v>
      </c>
      <c r="E118" s="4">
        <v>0.71229653746045074</v>
      </c>
    </row>
    <row r="119" spans="1:7" x14ac:dyDescent="0.25">
      <c r="A119" s="2" t="s">
        <v>158</v>
      </c>
      <c r="B119" s="3">
        <v>101</v>
      </c>
      <c r="C119" s="4">
        <f t="shared" si="2"/>
        <v>3.6359628431554825E-2</v>
      </c>
      <c r="D119" s="4">
        <f t="shared" si="3"/>
        <v>1.0471154945417283</v>
      </c>
      <c r="E119" s="4">
        <v>0.71229653746045074</v>
      </c>
    </row>
    <row r="120" spans="1:7" x14ac:dyDescent="0.25">
      <c r="A120" s="2" t="s">
        <v>159</v>
      </c>
      <c r="B120" s="3">
        <v>100.8</v>
      </c>
      <c r="C120" s="4">
        <f t="shared" si="2"/>
        <v>-0.19801980198019464</v>
      </c>
      <c r="D120" s="4">
        <f t="shared" si="3"/>
        <v>0.7665683849819942</v>
      </c>
      <c r="E120" s="4">
        <v>0.71229653746045074</v>
      </c>
      <c r="F120" s="5"/>
      <c r="G120" s="5"/>
    </row>
    <row r="121" spans="1:7" x14ac:dyDescent="0.25">
      <c r="A121" s="2" t="s">
        <v>160</v>
      </c>
      <c r="B121" s="3">
        <v>100.86</v>
      </c>
      <c r="C121" s="4">
        <f t="shared" si="2"/>
        <v>5.9523809523810201E-2</v>
      </c>
      <c r="D121" s="4">
        <f t="shared" si="3"/>
        <v>0.74303213485696062</v>
      </c>
      <c r="E121" s="4">
        <v>0.71229653746045074</v>
      </c>
    </row>
    <row r="122" spans="1:7" x14ac:dyDescent="0.25">
      <c r="A122" s="2" t="s">
        <v>161</v>
      </c>
      <c r="B122" s="3">
        <v>100.84</v>
      </c>
      <c r="C122" s="4">
        <f t="shared" si="2"/>
        <v>-1.9829466587339084E-2</v>
      </c>
      <c r="D122" s="4">
        <f t="shared" si="3"/>
        <v>0.48081794536274458</v>
      </c>
      <c r="E122" s="4">
        <v>0.71229653746045074</v>
      </c>
    </row>
    <row r="123" spans="1:7" x14ac:dyDescent="0.25">
      <c r="A123" s="2" t="s">
        <v>162</v>
      </c>
      <c r="B123" s="3">
        <v>101.2</v>
      </c>
      <c r="C123" s="4">
        <f t="shared" si="2"/>
        <v>0.35700119000397024</v>
      </c>
      <c r="D123" s="4">
        <f t="shared" si="3"/>
        <v>0.39561852091213723</v>
      </c>
      <c r="E123" s="4">
        <v>0.71229653746045074</v>
      </c>
      <c r="F123" s="5"/>
      <c r="G123" s="5"/>
    </row>
    <row r="124" spans="1:7" x14ac:dyDescent="0.25">
      <c r="A124" s="2" t="s">
        <v>163</v>
      </c>
      <c r="B124" s="3">
        <v>101.33</v>
      </c>
      <c r="C124" s="4">
        <f t="shared" si="2"/>
        <v>0.12845849802371845</v>
      </c>
      <c r="D124" s="4">
        <f t="shared" si="3"/>
        <v>0.38767421007671032</v>
      </c>
      <c r="E124" s="4">
        <v>0.71229653746045074</v>
      </c>
    </row>
    <row r="125" spans="1:7" x14ac:dyDescent="0.25">
      <c r="A125" s="2" t="s">
        <v>164</v>
      </c>
      <c r="B125" s="3">
        <v>101.55</v>
      </c>
      <c r="C125" s="4">
        <f t="shared" si="2"/>
        <v>0.21711240501332441</v>
      </c>
      <c r="D125" s="4">
        <f t="shared" si="3"/>
        <v>0.34913540758986983</v>
      </c>
      <c r="E125" s="4">
        <v>0.71229653746045074</v>
      </c>
    </row>
    <row r="126" spans="1:7" x14ac:dyDescent="0.25">
      <c r="A126" s="2" t="s">
        <v>165</v>
      </c>
      <c r="B126" s="3">
        <v>102.14391665961135</v>
      </c>
      <c r="C126" s="4">
        <f t="shared" si="2"/>
        <v>0.5848514619511036</v>
      </c>
      <c r="D126" s="4">
        <f t="shared" si="3"/>
        <v>0.96030370282345245</v>
      </c>
      <c r="E126" s="4">
        <v>0.71229653746045074</v>
      </c>
      <c r="F126" s="5"/>
      <c r="G126" s="5"/>
    </row>
    <row r="127" spans="1:7" x14ac:dyDescent="0.25">
      <c r="A127" s="2" t="s">
        <v>166</v>
      </c>
      <c r="B127" s="3">
        <v>102.202</v>
      </c>
      <c r="C127" s="4">
        <f t="shared" si="2"/>
        <v>5.6864218925738896E-2</v>
      </c>
      <c r="D127" s="4">
        <f t="shared" si="3"/>
        <v>1.0784675586701979</v>
      </c>
      <c r="E127" s="4">
        <v>0.73273940908309665</v>
      </c>
    </row>
    <row r="128" spans="1:7" x14ac:dyDescent="0.25">
      <c r="A128" s="2" t="s">
        <v>167</v>
      </c>
      <c r="B128" s="3">
        <v>102.22199594535641</v>
      </c>
      <c r="C128" s="4">
        <f t="shared" si="2"/>
        <v>1.9565121383550377E-2</v>
      </c>
      <c r="D128" s="4">
        <f t="shared" si="3"/>
        <v>1.2056325889209205</v>
      </c>
      <c r="E128" s="4">
        <v>0.73273940908309665</v>
      </c>
    </row>
    <row r="129" spans="1:7" x14ac:dyDescent="0.25">
      <c r="A129" s="2" t="s">
        <v>168</v>
      </c>
      <c r="B129" s="3">
        <v>102.10106106422184</v>
      </c>
      <c r="C129" s="4">
        <f t="shared" si="2"/>
        <v>-0.11830612385931261</v>
      </c>
      <c r="D129" s="4">
        <f t="shared" si="3"/>
        <v>0.935171637413589</v>
      </c>
      <c r="E129" s="4">
        <v>0.73273940908309665</v>
      </c>
      <c r="F129" s="5"/>
      <c r="G129" s="5"/>
    </row>
    <row r="130" spans="1:7" x14ac:dyDescent="0.25">
      <c r="A130" s="2" t="s">
        <v>169</v>
      </c>
      <c r="B130" s="3">
        <v>101.9</v>
      </c>
      <c r="C130" s="4">
        <f t="shared" si="2"/>
        <v>-0.1969235795653077</v>
      </c>
      <c r="D130" s="4">
        <f t="shared" si="3"/>
        <v>0.9277727340314641</v>
      </c>
      <c r="E130" s="4">
        <v>0.73273940908309665</v>
      </c>
    </row>
    <row r="131" spans="1:7" x14ac:dyDescent="0.25">
      <c r="A131" s="2" t="s">
        <v>170</v>
      </c>
      <c r="B131" s="3">
        <v>101.95943053210051</v>
      </c>
      <c r="C131" s="4">
        <f t="shared" si="2"/>
        <v>5.832240637930397E-2</v>
      </c>
      <c r="D131" s="4">
        <f t="shared" si="3"/>
        <v>0.94993121990150087</v>
      </c>
      <c r="E131" s="4">
        <v>0.73273940908309665</v>
      </c>
    </row>
    <row r="132" spans="1:7" x14ac:dyDescent="0.25">
      <c r="A132" s="2" t="s">
        <v>171</v>
      </c>
      <c r="B132" s="3">
        <v>101.78</v>
      </c>
      <c r="C132" s="4">
        <f t="shared" si="2"/>
        <v>-0.17598228154483309</v>
      </c>
      <c r="D132" s="4">
        <f t="shared" si="3"/>
        <v>0.97222222222221433</v>
      </c>
      <c r="E132" s="4">
        <v>0.73273940908309665</v>
      </c>
      <c r="F132" s="5"/>
      <c r="G132" s="5"/>
    </row>
    <row r="133" spans="1:7" x14ac:dyDescent="0.25">
      <c r="A133" s="2" t="s">
        <v>172</v>
      </c>
      <c r="B133" s="3">
        <v>101.85</v>
      </c>
      <c r="C133" s="4">
        <f t="shared" si="2"/>
        <v>6.8775790921591806E-2</v>
      </c>
      <c r="D133" s="4">
        <f t="shared" si="3"/>
        <v>0.98155859607376783</v>
      </c>
      <c r="E133" s="4">
        <v>0.73273940908309665</v>
      </c>
    </row>
    <row r="134" spans="1:7" x14ac:dyDescent="0.25">
      <c r="A134" s="2" t="s">
        <v>173</v>
      </c>
      <c r="B134" s="3">
        <v>101.95</v>
      </c>
      <c r="C134" s="4">
        <f t="shared" si="2"/>
        <v>9.8183603338242165E-2</v>
      </c>
      <c r="D134" s="4">
        <f t="shared" si="3"/>
        <v>1.1007536691788999</v>
      </c>
      <c r="E134" s="4">
        <v>0.73273940908309665</v>
      </c>
    </row>
    <row r="135" spans="1:7" x14ac:dyDescent="0.25">
      <c r="A135" s="2" t="s">
        <v>174</v>
      </c>
      <c r="B135" s="3">
        <v>102.10106106422184</v>
      </c>
      <c r="C135" s="4">
        <f t="shared" si="2"/>
        <v>0.14817171576441979</v>
      </c>
      <c r="D135" s="4">
        <f t="shared" si="3"/>
        <v>0.89037654567374602</v>
      </c>
      <c r="E135" s="4">
        <v>0.73273940908309665</v>
      </c>
      <c r="F135" s="5"/>
      <c r="G135" s="5"/>
    </row>
    <row r="136" spans="1:7" x14ac:dyDescent="0.25">
      <c r="A136" s="2" t="s">
        <v>175</v>
      </c>
      <c r="B136" s="3">
        <v>102.3</v>
      </c>
      <c r="C136" s="4">
        <f t="shared" si="2"/>
        <v>0.19484512080929051</v>
      </c>
      <c r="D136" s="4">
        <f t="shared" si="3"/>
        <v>0.95726833119509536</v>
      </c>
      <c r="E136" s="4">
        <v>0.73273940908309665</v>
      </c>
    </row>
    <row r="137" spans="1:7" x14ac:dyDescent="0.25">
      <c r="A137" s="2" t="s">
        <v>176</v>
      </c>
      <c r="B137" s="3">
        <v>102.30606705382407</v>
      </c>
      <c r="C137" s="4">
        <f t="shared" ref="C137:C138" si="4">B137/B136*100-100</f>
        <v>5.9306488993797757E-3</v>
      </c>
      <c r="D137" s="4">
        <f t="shared" si="3"/>
        <v>0.7445268870744286</v>
      </c>
      <c r="E137" s="4">
        <v>0.73273940908309665</v>
      </c>
    </row>
    <row r="138" spans="1:7" x14ac:dyDescent="0.25">
      <c r="A138" s="2" t="s">
        <v>177</v>
      </c>
      <c r="B138" s="3">
        <v>102.55</v>
      </c>
      <c r="C138" s="4">
        <f t="shared" si="4"/>
        <v>0.23843448702567116</v>
      </c>
      <c r="D138" s="4">
        <f>B138/B126*100-100</f>
        <v>0.39755998562489481</v>
      </c>
      <c r="E138" s="4">
        <v>0.73273940908309665</v>
      </c>
      <c r="F138" s="5"/>
      <c r="G138" s="5"/>
    </row>
    <row r="139" spans="1:7" x14ac:dyDescent="0.25">
      <c r="A139" s="2" t="s">
        <v>232</v>
      </c>
      <c r="B139" s="3">
        <v>102.47778713996</v>
      </c>
      <c r="C139" s="4">
        <f t="shared" ref="C139:C145" si="5">B139/B138*100-100</f>
        <v>-7.0417220906875855E-2</v>
      </c>
      <c r="D139" s="4">
        <f>B139/B127*100-100</f>
        <v>0.26984514976223295</v>
      </c>
      <c r="E139" s="4">
        <v>0.71877033169838389</v>
      </c>
    </row>
    <row r="140" spans="1:7" x14ac:dyDescent="0.25">
      <c r="A140" s="2" t="s">
        <v>233</v>
      </c>
      <c r="B140" s="3">
        <v>102.63397453384403</v>
      </c>
      <c r="C140" s="4">
        <f t="shared" si="5"/>
        <v>0.15241097436140194</v>
      </c>
      <c r="D140" s="4">
        <f t="shared" ref="D140" si="6">B140/B128*100-100</f>
        <v>0.40302342433994909</v>
      </c>
      <c r="E140" s="4">
        <v>0.71877033169838389</v>
      </c>
    </row>
    <row r="141" spans="1:7" x14ac:dyDescent="0.25">
      <c r="A141" s="2" t="s">
        <v>234</v>
      </c>
      <c r="B141" s="3">
        <v>102.73751415898199</v>
      </c>
      <c r="C141" s="4">
        <f t="shared" si="5"/>
        <v>0.10088240819692373</v>
      </c>
      <c r="D141" s="4">
        <f t="shared" ref="D141:D150" si="7">B141/B129*100-100</f>
        <v>0.62335600445896944</v>
      </c>
      <c r="E141" s="4">
        <v>0.71877033169838389</v>
      </c>
      <c r="F141" s="5"/>
    </row>
    <row r="142" spans="1:7" x14ac:dyDescent="0.25">
      <c r="A142" s="2" t="s">
        <v>237</v>
      </c>
      <c r="B142" s="3">
        <v>102.65</v>
      </c>
      <c r="C142" s="4">
        <f t="shared" si="5"/>
        <v>-8.5182281952583594E-2</v>
      </c>
      <c r="D142" s="4">
        <f t="shared" si="7"/>
        <v>0.73601570166830754</v>
      </c>
      <c r="E142" s="4">
        <v>0.71877033169838389</v>
      </c>
    </row>
    <row r="143" spans="1:7" x14ac:dyDescent="0.25">
      <c r="A143" s="2" t="s">
        <v>238</v>
      </c>
      <c r="B143" s="3">
        <v>102.65355599701084</v>
      </c>
      <c r="C143" s="4">
        <f t="shared" si="5"/>
        <v>3.46419582155022E-3</v>
      </c>
      <c r="D143" s="4">
        <f t="shared" si="7"/>
        <v>0.68078593739477355</v>
      </c>
      <c r="E143" s="4">
        <v>0.71877033169838389</v>
      </c>
    </row>
    <row r="144" spans="1:7" x14ac:dyDescent="0.25">
      <c r="A144" s="2" t="s">
        <v>239</v>
      </c>
      <c r="B144" s="3">
        <v>102.70551487499063</v>
      </c>
      <c r="C144" s="4">
        <f t="shared" si="5"/>
        <v>5.061576043337368E-2</v>
      </c>
      <c r="D144" s="4">
        <f t="shared" si="7"/>
        <v>0.90932882195973264</v>
      </c>
      <c r="E144" s="4">
        <v>0.71877033169838389</v>
      </c>
      <c r="F144" s="5"/>
    </row>
    <row r="145" spans="1:6" x14ac:dyDescent="0.25">
      <c r="A145" s="2" t="s">
        <v>250</v>
      </c>
      <c r="B145" s="3">
        <v>102.75392997247501</v>
      </c>
      <c r="C145" s="4">
        <f t="shared" si="5"/>
        <v>4.7139725206875482E-2</v>
      </c>
      <c r="D145" s="4">
        <f t="shared" si="7"/>
        <v>0.88751101863036297</v>
      </c>
      <c r="E145" s="4">
        <v>0.71877033169838389</v>
      </c>
      <c r="F145" s="5"/>
    </row>
    <row r="146" spans="1:6" x14ac:dyDescent="0.25">
      <c r="A146" s="2" t="s">
        <v>251</v>
      </c>
      <c r="B146" s="3">
        <v>102.95</v>
      </c>
      <c r="C146" s="4">
        <f t="shared" ref="C146:C147" si="8">B146/B145*100-100</f>
        <v>0.1908151129377984</v>
      </c>
      <c r="D146" s="4">
        <f t="shared" si="7"/>
        <v>0.98087297694948461</v>
      </c>
      <c r="E146" s="4">
        <v>0.71877033169838389</v>
      </c>
      <c r="F146" s="5"/>
    </row>
    <row r="147" spans="1:6" x14ac:dyDescent="0.25">
      <c r="A147" s="2" t="s">
        <v>252</v>
      </c>
      <c r="B147" s="27">
        <v>103.08787563555576</v>
      </c>
      <c r="C147" s="4">
        <f t="shared" si="8"/>
        <v>0.13392485240967744</v>
      </c>
      <c r="D147" s="4">
        <f t="shared" si="7"/>
        <v>0.96650765530557692</v>
      </c>
      <c r="E147" s="4">
        <v>0.71877033169838389</v>
      </c>
      <c r="F147" s="5"/>
    </row>
    <row r="148" spans="1:6" x14ac:dyDescent="0.25">
      <c r="A148" s="28" t="s">
        <v>255</v>
      </c>
      <c r="B148" s="29">
        <v>103.12692729557429</v>
      </c>
      <c r="C148" s="30">
        <f>B148/B147*100-100</f>
        <v>3.7881913637050957E-2</v>
      </c>
      <c r="D148" s="30">
        <f t="shared" si="7"/>
        <v>0.80833557729647509</v>
      </c>
      <c r="E148" s="30">
        <v>0.71877033169838389</v>
      </c>
    </row>
    <row r="149" spans="1:6" x14ac:dyDescent="0.25">
      <c r="A149" s="28" t="s">
        <v>256</v>
      </c>
      <c r="B149" s="29">
        <v>103.07697831554634</v>
      </c>
      <c r="C149" s="30">
        <f>B149/B148*100-100</f>
        <v>-4.843446938430418E-2</v>
      </c>
      <c r="D149" s="30">
        <f t="shared" si="7"/>
        <v>0.75353425649397821</v>
      </c>
      <c r="E149" s="30">
        <v>0.71877033169838389</v>
      </c>
    </row>
    <row r="150" spans="1:6" x14ac:dyDescent="0.25">
      <c r="A150" s="2" t="s">
        <v>257</v>
      </c>
      <c r="B150" s="27">
        <v>103.36777948591946</v>
      </c>
      <c r="C150" s="4">
        <f>B150/B149*100-100</f>
        <v>0.28212038723418686</v>
      </c>
      <c r="D150" s="4">
        <f t="shared" si="7"/>
        <v>0.79744464741050081</v>
      </c>
      <c r="E150" s="4">
        <v>0.71877033169838389</v>
      </c>
    </row>
    <row r="151" spans="1:6" x14ac:dyDescent="0.25">
      <c r="A151" s="28" t="s">
        <v>260</v>
      </c>
      <c r="B151" s="29">
        <v>103.70589131668106</v>
      </c>
      <c r="C151" s="30">
        <f>B151/B150*100-100</f>
        <v>0.32709596011750364</v>
      </c>
      <c r="D151" s="30">
        <f>B151/B139*100-100</f>
        <v>1.198410124765644</v>
      </c>
      <c r="E151" s="30">
        <v>0.71106847548943475</v>
      </c>
    </row>
    <row r="152" spans="1:6" x14ac:dyDescent="0.25">
      <c r="A152" s="28" t="s">
        <v>261</v>
      </c>
      <c r="B152" s="29">
        <v>103.76720857745401</v>
      </c>
      <c r="C152" s="30">
        <f>B152/B151*100-100</f>
        <v>5.912611134665724E-2</v>
      </c>
      <c r="D152" s="30">
        <f>B152/B140*100-100</f>
        <v>1.1041509877767623</v>
      </c>
      <c r="E152" s="30">
        <v>0.71106847548943475</v>
      </c>
    </row>
  </sheetData>
  <customSheetViews>
    <customSheetView guid="{8011BA32-1EC9-4156-9C45-4656DEB5850C}" scale="80">
      <pane xSplit="1" ySplit="6" topLeftCell="B7" activePane="bottomRight" state="frozen"/>
      <selection pane="bottomRight" activeCell="H13" sqref="H13"/>
      <pageMargins left="0.7" right="0.7" top="0.75" bottom="0.75" header="0.3" footer="0.3"/>
      <pageSetup orientation="portrait" r:id="rId1"/>
    </customSheetView>
  </customSheetViews>
  <mergeCells count="4">
    <mergeCell ref="C3:D3"/>
    <mergeCell ref="C4:D4"/>
    <mergeCell ref="E3:E4"/>
    <mergeCell ref="A3:A6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0"/>
  <sheetViews>
    <sheetView zoomScale="80" zoomScaleNormal="80" workbookViewId="0">
      <pane xSplit="2" ySplit="6" topLeftCell="C22" activePane="bottomRight" state="frozen"/>
      <selection pane="topRight" activeCell="C1" sqref="C1"/>
      <selection pane="bottomLeft" activeCell="A6" sqref="A6"/>
      <selection pane="bottomRight" activeCell="E50" sqref="E50"/>
    </sheetView>
  </sheetViews>
  <sheetFormatPr defaultRowHeight="15" x14ac:dyDescent="0.25"/>
  <cols>
    <col min="1" max="1" width="10" style="1" customWidth="1"/>
    <col min="2" max="2" width="9.42578125" style="1" customWidth="1"/>
    <col min="3" max="4" width="20.5703125" style="1" customWidth="1"/>
    <col min="5" max="5" width="19.140625" style="1" customWidth="1"/>
    <col min="6" max="6" width="22.7109375" style="1" customWidth="1"/>
    <col min="7" max="16384" width="9.140625" style="1"/>
  </cols>
  <sheetData>
    <row r="1" spans="1:6" x14ac:dyDescent="0.25">
      <c r="A1" s="26" t="s">
        <v>184</v>
      </c>
      <c r="C1" s="25" t="s">
        <v>230</v>
      </c>
    </row>
    <row r="2" spans="1:6" ht="15.75" thickBot="1" x14ac:dyDescent="0.3">
      <c r="A2" s="24" t="s">
        <v>183</v>
      </c>
      <c r="C2" s="18" t="s">
        <v>231</v>
      </c>
    </row>
    <row r="3" spans="1:6" ht="24.75" customHeight="1" thickBot="1" x14ac:dyDescent="0.3">
      <c r="A3" s="40"/>
      <c r="B3" s="41"/>
      <c r="C3" s="14" t="s">
        <v>45</v>
      </c>
      <c r="D3" s="31" t="s">
        <v>0</v>
      </c>
      <c r="E3" s="32"/>
      <c r="F3" s="35"/>
    </row>
    <row r="4" spans="1:6" ht="24.75" customHeight="1" thickBot="1" x14ac:dyDescent="0.3">
      <c r="A4" s="42"/>
      <c r="B4" s="43"/>
      <c r="C4" s="15" t="s">
        <v>178</v>
      </c>
      <c r="D4" s="33" t="s">
        <v>179</v>
      </c>
      <c r="E4" s="34"/>
      <c r="F4" s="36"/>
    </row>
    <row r="5" spans="1:6" ht="34.5" customHeight="1" thickBot="1" x14ac:dyDescent="0.3">
      <c r="A5" s="42"/>
      <c r="B5" s="43"/>
      <c r="C5" s="14" t="s">
        <v>182</v>
      </c>
      <c r="D5" s="16" t="s">
        <v>244</v>
      </c>
      <c r="E5" s="16" t="s">
        <v>245</v>
      </c>
      <c r="F5" s="11" t="s">
        <v>229</v>
      </c>
    </row>
    <row r="6" spans="1:6" ht="48" customHeight="1" thickBot="1" x14ac:dyDescent="0.3">
      <c r="A6" s="44"/>
      <c r="B6" s="45"/>
      <c r="C6" s="15" t="s">
        <v>180</v>
      </c>
      <c r="D6" s="17" t="s">
        <v>242</v>
      </c>
      <c r="E6" s="17" t="s">
        <v>243</v>
      </c>
      <c r="F6" s="12" t="s">
        <v>181</v>
      </c>
    </row>
    <row r="7" spans="1:6" x14ac:dyDescent="0.25">
      <c r="A7" s="6" t="s">
        <v>1</v>
      </c>
      <c r="B7" s="21" t="s">
        <v>185</v>
      </c>
      <c r="C7" s="7">
        <v>91.237882228327962</v>
      </c>
      <c r="D7" s="6"/>
      <c r="E7" s="6"/>
      <c r="F7" s="8">
        <v>0.71534920578887617</v>
      </c>
    </row>
    <row r="8" spans="1:6" x14ac:dyDescent="0.25">
      <c r="A8" s="2" t="s">
        <v>2</v>
      </c>
      <c r="B8" s="22" t="s">
        <v>186</v>
      </c>
      <c r="C8" s="3">
        <v>91.625606183815819</v>
      </c>
      <c r="D8" s="4">
        <f>C8/C7*100-100</f>
        <v>0.42495939846295983</v>
      </c>
      <c r="E8" s="4"/>
      <c r="F8" s="4">
        <v>0.71534920578887617</v>
      </c>
    </row>
    <row r="9" spans="1:6" x14ac:dyDescent="0.25">
      <c r="A9" s="2" t="s">
        <v>3</v>
      </c>
      <c r="B9" s="22" t="s">
        <v>187</v>
      </c>
      <c r="C9" s="3">
        <v>92.372763594778974</v>
      </c>
      <c r="D9" s="4">
        <f t="shared" ref="D9:D51" si="0">C9/C8*100-100</f>
        <v>0.81544607679238368</v>
      </c>
      <c r="E9" s="4"/>
      <c r="F9" s="4">
        <v>0.71534920578887617</v>
      </c>
    </row>
    <row r="10" spans="1:6" x14ac:dyDescent="0.25">
      <c r="A10" s="2" t="s">
        <v>4</v>
      </c>
      <c r="B10" s="22" t="s">
        <v>188</v>
      </c>
      <c r="C10" s="3">
        <v>93.234608679852997</v>
      </c>
      <c r="D10" s="4">
        <f t="shared" si="0"/>
        <v>0.93300779530073896</v>
      </c>
      <c r="E10" s="4"/>
      <c r="F10" s="4">
        <v>0.71534920578887617</v>
      </c>
    </row>
    <row r="11" spans="1:6" x14ac:dyDescent="0.25">
      <c r="A11" s="2" t="s">
        <v>5</v>
      </c>
      <c r="B11" s="22" t="s">
        <v>189</v>
      </c>
      <c r="C11" s="3">
        <v>93.342976896554163</v>
      </c>
      <c r="D11" s="4">
        <f t="shared" si="0"/>
        <v>0.11623174938533509</v>
      </c>
      <c r="E11" s="4">
        <f>C11/C7*100-100</f>
        <v>2.3072594593527356</v>
      </c>
      <c r="F11" s="4">
        <v>0.71534920578887617</v>
      </c>
    </row>
    <row r="12" spans="1:6" x14ac:dyDescent="0.25">
      <c r="A12" s="2" t="s">
        <v>6</v>
      </c>
      <c r="B12" s="22" t="s">
        <v>190</v>
      </c>
      <c r="C12" s="3">
        <v>93.295615773548548</v>
      </c>
      <c r="D12" s="4">
        <f t="shared" si="0"/>
        <v>-5.073881783104639E-2</v>
      </c>
      <c r="E12" s="4">
        <f t="shared" ref="E12:E51" si="1">C12/C8*100-100</f>
        <v>1.8226450653787936</v>
      </c>
      <c r="F12" s="4">
        <v>0.71534920578887617</v>
      </c>
    </row>
    <row r="13" spans="1:6" x14ac:dyDescent="0.25">
      <c r="A13" s="2" t="s">
        <v>7</v>
      </c>
      <c r="B13" s="22" t="s">
        <v>191</v>
      </c>
      <c r="C13" s="3">
        <v>93.315934438140332</v>
      </c>
      <c r="D13" s="4">
        <f t="shared" si="0"/>
        <v>2.1778798953533851E-2</v>
      </c>
      <c r="E13" s="4">
        <f t="shared" si="1"/>
        <v>1.0210486366943172</v>
      </c>
      <c r="F13" s="4">
        <v>0.71534920578887617</v>
      </c>
    </row>
    <row r="14" spans="1:6" x14ac:dyDescent="0.25">
      <c r="A14" s="2" t="s">
        <v>8</v>
      </c>
      <c r="B14" s="22" t="s">
        <v>192</v>
      </c>
      <c r="C14" s="3">
        <v>94.297054013785399</v>
      </c>
      <c r="D14" s="4">
        <f t="shared" si="0"/>
        <v>1.0513955430575095</v>
      </c>
      <c r="E14" s="4">
        <f t="shared" si="1"/>
        <v>1.139539650539632</v>
      </c>
      <c r="F14" s="4">
        <v>0.71534920578887617</v>
      </c>
    </row>
    <row r="15" spans="1:6" x14ac:dyDescent="0.25">
      <c r="A15" s="2" t="s">
        <v>9</v>
      </c>
      <c r="B15" s="22" t="s">
        <v>193</v>
      </c>
      <c r="C15" s="3">
        <v>94.614407075346392</v>
      </c>
      <c r="D15" s="4">
        <f t="shared" si="0"/>
        <v>0.33654610409632824</v>
      </c>
      <c r="E15" s="4">
        <f t="shared" si="1"/>
        <v>1.3621058820539673</v>
      </c>
      <c r="F15" s="4">
        <v>0.71534920578887617</v>
      </c>
    </row>
    <row r="16" spans="1:6" x14ac:dyDescent="0.25">
      <c r="A16" s="2" t="s">
        <v>10</v>
      </c>
      <c r="B16" s="22" t="s">
        <v>194</v>
      </c>
      <c r="C16" s="3">
        <v>94.723676168299505</v>
      </c>
      <c r="D16" s="4">
        <f t="shared" si="0"/>
        <v>0.11548885241768403</v>
      </c>
      <c r="E16" s="4">
        <f t="shared" si="1"/>
        <v>1.5306832833573054</v>
      </c>
      <c r="F16" s="4">
        <v>0.71534920578887617</v>
      </c>
    </row>
    <row r="17" spans="1:6" x14ac:dyDescent="0.25">
      <c r="A17" s="2" t="s">
        <v>11</v>
      </c>
      <c r="B17" s="22" t="s">
        <v>195</v>
      </c>
      <c r="C17" s="3">
        <v>95.318971240872699</v>
      </c>
      <c r="D17" s="4">
        <f t="shared" si="0"/>
        <v>0.62845435972683106</v>
      </c>
      <c r="E17" s="4">
        <f t="shared" si="1"/>
        <v>2.1465110056419974</v>
      </c>
      <c r="F17" s="4">
        <v>0.71534920578887617</v>
      </c>
    </row>
    <row r="18" spans="1:6" x14ac:dyDescent="0.25">
      <c r="A18" s="2" t="s">
        <v>12</v>
      </c>
      <c r="B18" s="22" t="s">
        <v>196</v>
      </c>
      <c r="C18" s="3">
        <v>96.449427439387421</v>
      </c>
      <c r="D18" s="4">
        <f t="shared" si="0"/>
        <v>1.1859718834543997</v>
      </c>
      <c r="E18" s="4">
        <f t="shared" si="1"/>
        <v>2.2825457784581005</v>
      </c>
      <c r="F18" s="4">
        <v>0.71534920578887617</v>
      </c>
    </row>
    <row r="19" spans="1:6" x14ac:dyDescent="0.25">
      <c r="A19" s="2" t="s">
        <v>13</v>
      </c>
      <c r="B19" s="22" t="s">
        <v>197</v>
      </c>
      <c r="C19" s="3">
        <v>97.725389733532083</v>
      </c>
      <c r="D19" s="4">
        <f t="shared" si="0"/>
        <v>1.3229340266913709</v>
      </c>
      <c r="E19" s="4">
        <f t="shared" si="1"/>
        <v>3.2880644231150171</v>
      </c>
      <c r="F19" s="4">
        <v>0.71534920578887617</v>
      </c>
    </row>
    <row r="20" spans="1:6" x14ac:dyDescent="0.25">
      <c r="A20" s="2" t="s">
        <v>14</v>
      </c>
      <c r="B20" s="22" t="s">
        <v>198</v>
      </c>
      <c r="C20" s="3">
        <v>98.305318400515887</v>
      </c>
      <c r="D20" s="4">
        <f t="shared" si="0"/>
        <v>0.59342681422411658</v>
      </c>
      <c r="E20" s="4">
        <f t="shared" si="1"/>
        <v>3.7811478366324422</v>
      </c>
      <c r="F20" s="4">
        <v>0.71534920578887617</v>
      </c>
    </row>
    <row r="21" spans="1:6" x14ac:dyDescent="0.25">
      <c r="A21" s="2" t="s">
        <v>15</v>
      </c>
      <c r="B21" s="22" t="s">
        <v>199</v>
      </c>
      <c r="C21" s="3">
        <v>98.463752320683724</v>
      </c>
      <c r="D21" s="4">
        <f t="shared" si="0"/>
        <v>0.16116515641843421</v>
      </c>
      <c r="E21" s="4">
        <f t="shared" si="1"/>
        <v>3.2992184440011556</v>
      </c>
      <c r="F21" s="4">
        <v>0.71534920578887617</v>
      </c>
    </row>
    <row r="22" spans="1:6" x14ac:dyDescent="0.25">
      <c r="A22" s="2" t="s">
        <v>16</v>
      </c>
      <c r="B22" s="22" t="s">
        <v>200</v>
      </c>
      <c r="C22" s="3">
        <v>98.994115590314649</v>
      </c>
      <c r="D22" s="4">
        <f t="shared" si="0"/>
        <v>0.53863808470715924</v>
      </c>
      <c r="E22" s="4">
        <f t="shared" si="1"/>
        <v>2.6383652225684813</v>
      </c>
      <c r="F22" s="4">
        <v>0.71534920578887617</v>
      </c>
    </row>
    <row r="23" spans="1:6" x14ac:dyDescent="0.25">
      <c r="A23" s="2" t="s">
        <v>17</v>
      </c>
      <c r="B23" s="22" t="s">
        <v>201</v>
      </c>
      <c r="C23" s="3">
        <v>99.689048562029598</v>
      </c>
      <c r="D23" s="4">
        <f t="shared" si="0"/>
        <v>0.70199422215246443</v>
      </c>
      <c r="E23" s="4">
        <f t="shared" si="1"/>
        <v>2.0093640289916834</v>
      </c>
      <c r="F23" s="4">
        <v>0.71534920578887617</v>
      </c>
    </row>
    <row r="24" spans="1:6" x14ac:dyDescent="0.25">
      <c r="A24" s="2" t="s">
        <v>18</v>
      </c>
      <c r="B24" s="22" t="s">
        <v>202</v>
      </c>
      <c r="C24" s="3">
        <v>100.03888108061102</v>
      </c>
      <c r="D24" s="4">
        <f t="shared" si="0"/>
        <v>0.35092372093785684</v>
      </c>
      <c r="E24" s="4">
        <f t="shared" si="1"/>
        <v>1.7634475004009857</v>
      </c>
      <c r="F24" s="4">
        <v>0.71534920578887617</v>
      </c>
    </row>
    <row r="25" spans="1:6" x14ac:dyDescent="0.25">
      <c r="A25" s="2" t="s">
        <v>19</v>
      </c>
      <c r="B25" s="22" t="s">
        <v>203</v>
      </c>
      <c r="C25" s="3">
        <v>99.957032277884821</v>
      </c>
      <c r="D25" s="4">
        <f t="shared" si="0"/>
        <v>-8.1816991395825767E-2</v>
      </c>
      <c r="E25" s="4">
        <f t="shared" si="1"/>
        <v>1.5165783570157743</v>
      </c>
      <c r="F25" s="4">
        <v>0.71534920578887617</v>
      </c>
    </row>
    <row r="26" spans="1:6" x14ac:dyDescent="0.25">
      <c r="A26" s="2" t="s">
        <v>20</v>
      </c>
      <c r="B26" s="22" t="s">
        <v>204</v>
      </c>
      <c r="C26" s="3">
        <v>100.54102512209867</v>
      </c>
      <c r="D26" s="4">
        <f t="shared" si="0"/>
        <v>0.5842438805009067</v>
      </c>
      <c r="E26" s="4">
        <f t="shared" si="1"/>
        <v>1.5626277608114378</v>
      </c>
      <c r="F26" s="4">
        <v>0.71534920578887617</v>
      </c>
    </row>
    <row r="27" spans="1:6" x14ac:dyDescent="0.25">
      <c r="A27" s="2" t="s">
        <v>21</v>
      </c>
      <c r="B27" s="22" t="s">
        <v>205</v>
      </c>
      <c r="C27" s="3">
        <v>100.50337780024944</v>
      </c>
      <c r="D27" s="4">
        <f t="shared" si="0"/>
        <v>-3.7444736418308366E-2</v>
      </c>
      <c r="E27" s="4">
        <f t="shared" si="1"/>
        <v>0.81686930507029842</v>
      </c>
      <c r="F27" s="4">
        <v>0.71534920578887617</v>
      </c>
    </row>
    <row r="28" spans="1:6" x14ac:dyDescent="0.25">
      <c r="A28" s="2" t="s">
        <v>22</v>
      </c>
      <c r="B28" s="22" t="s">
        <v>206</v>
      </c>
      <c r="C28" s="3">
        <v>100.19330744214467</v>
      </c>
      <c r="D28" s="4">
        <f t="shared" si="0"/>
        <v>-0.30851735025366622</v>
      </c>
      <c r="E28" s="4">
        <f t="shared" si="1"/>
        <v>0.15436634223169676</v>
      </c>
      <c r="F28" s="4">
        <v>0.71534920578887617</v>
      </c>
    </row>
    <row r="29" spans="1:6" x14ac:dyDescent="0.25">
      <c r="A29" s="2" t="s">
        <v>23</v>
      </c>
      <c r="B29" s="22" t="s">
        <v>207</v>
      </c>
      <c r="C29" s="3">
        <v>99.931365821130385</v>
      </c>
      <c r="D29" s="4">
        <f t="shared" si="0"/>
        <v>-0.26143624529566978</v>
      </c>
      <c r="E29" s="4">
        <f t="shared" si="1"/>
        <v>-2.5677489786886554E-2</v>
      </c>
      <c r="F29" s="4">
        <v>0.71534920578887617</v>
      </c>
    </row>
    <row r="30" spans="1:6" x14ac:dyDescent="0.25">
      <c r="A30" s="2" t="s">
        <v>24</v>
      </c>
      <c r="B30" s="22" t="s">
        <v>208</v>
      </c>
      <c r="C30" s="3">
        <v>100.35273336228393</v>
      </c>
      <c r="D30" s="4">
        <f t="shared" si="0"/>
        <v>0.42165694193327852</v>
      </c>
      <c r="E30" s="4">
        <f t="shared" si="1"/>
        <v>-0.18727853588728749</v>
      </c>
      <c r="F30" s="4">
        <v>0.71534920578887617</v>
      </c>
    </row>
    <row r="31" spans="1:6" x14ac:dyDescent="0.25">
      <c r="A31" s="9" t="s">
        <v>25</v>
      </c>
      <c r="B31" s="23" t="s">
        <v>209</v>
      </c>
      <c r="C31" s="3">
        <v>100.43507279160953</v>
      </c>
      <c r="D31" s="4">
        <f t="shared" si="0"/>
        <v>8.2050011561079828E-2</v>
      </c>
      <c r="E31" s="4">
        <f t="shared" si="1"/>
        <v>-6.7962898496475077E-2</v>
      </c>
      <c r="F31" s="4">
        <v>0.71534920578887617</v>
      </c>
    </row>
    <row r="32" spans="1:6" x14ac:dyDescent="0.25">
      <c r="A32" s="9" t="s">
        <v>26</v>
      </c>
      <c r="B32" s="23" t="s">
        <v>210</v>
      </c>
      <c r="C32" s="3">
        <v>100.1317390727579</v>
      </c>
      <c r="D32" s="4">
        <f t="shared" si="0"/>
        <v>-0.30201971325396926</v>
      </c>
      <c r="E32" s="4">
        <f t="shared" si="1"/>
        <v>-6.1449582770109146E-2</v>
      </c>
      <c r="F32" s="4">
        <v>0.71534920578887617</v>
      </c>
    </row>
    <row r="33" spans="1:6" x14ac:dyDescent="0.25">
      <c r="A33" s="9" t="s">
        <v>27</v>
      </c>
      <c r="B33" s="23" t="s">
        <v>211</v>
      </c>
      <c r="C33" s="3">
        <v>100.00485003270082</v>
      </c>
      <c r="D33" s="4">
        <f t="shared" si="0"/>
        <v>-0.12672209754079233</v>
      </c>
      <c r="E33" s="4">
        <f t="shared" si="1"/>
        <v>7.3534681495274867E-2</v>
      </c>
      <c r="F33" s="4">
        <v>0.71534920578887617</v>
      </c>
    </row>
    <row r="34" spans="1:6" x14ac:dyDescent="0.25">
      <c r="A34" s="9" t="s">
        <v>28</v>
      </c>
      <c r="B34" s="23" t="s">
        <v>212</v>
      </c>
      <c r="C34" s="3">
        <v>100.81511239970195</v>
      </c>
      <c r="D34" s="4">
        <f t="shared" si="0"/>
        <v>0.81022307091724599</v>
      </c>
      <c r="E34" s="4">
        <f t="shared" si="1"/>
        <v>0.46075380502968244</v>
      </c>
      <c r="F34" s="4">
        <v>0.71534920578887617</v>
      </c>
    </row>
    <row r="35" spans="1:6" x14ac:dyDescent="0.25">
      <c r="A35" s="9" t="s">
        <v>29</v>
      </c>
      <c r="B35" s="23" t="s">
        <v>213</v>
      </c>
      <c r="C35" s="3">
        <v>100.90072453833407</v>
      </c>
      <c r="D35" s="4">
        <f t="shared" si="0"/>
        <v>8.491994562551497E-2</v>
      </c>
      <c r="E35" s="4">
        <f t="shared" si="1"/>
        <v>0.46363459873298041</v>
      </c>
      <c r="F35" s="4">
        <v>0.71534920578887617</v>
      </c>
    </row>
    <row r="36" spans="1:6" x14ac:dyDescent="0.25">
      <c r="A36" s="9" t="s">
        <v>30</v>
      </c>
      <c r="B36" s="23" t="s">
        <v>214</v>
      </c>
      <c r="C36" s="3">
        <v>100.03246465780826</v>
      </c>
      <c r="D36" s="4">
        <f t="shared" si="0"/>
        <v>-0.86050906422970286</v>
      </c>
      <c r="E36" s="4">
        <f t="shared" si="1"/>
        <v>-9.9143803821775123E-2</v>
      </c>
      <c r="F36" s="4">
        <v>0.71534920578887617</v>
      </c>
    </row>
    <row r="37" spans="1:6" x14ac:dyDescent="0.25">
      <c r="A37" s="9" t="s">
        <v>31</v>
      </c>
      <c r="B37" s="23" t="s">
        <v>215</v>
      </c>
      <c r="C37" s="3">
        <v>99.772546651322273</v>
      </c>
      <c r="D37" s="4">
        <f t="shared" si="0"/>
        <v>-0.25983365237986789</v>
      </c>
      <c r="E37" s="4">
        <f t="shared" si="1"/>
        <v>-0.23229211513499592</v>
      </c>
      <c r="F37" s="4">
        <v>0.71534920578887617</v>
      </c>
    </row>
    <row r="38" spans="1:6" x14ac:dyDescent="0.25">
      <c r="A38" s="9" t="s">
        <v>32</v>
      </c>
      <c r="B38" s="23" t="s">
        <v>216</v>
      </c>
      <c r="C38" s="3">
        <v>100.04934002625713</v>
      </c>
      <c r="D38" s="4">
        <f t="shared" si="0"/>
        <v>0.27742438599082675</v>
      </c>
      <c r="E38" s="4">
        <f t="shared" si="1"/>
        <v>-0.75958093505738589</v>
      </c>
      <c r="F38" s="4">
        <v>0.71534920578887617</v>
      </c>
    </row>
    <row r="39" spans="1:6" x14ac:dyDescent="0.25">
      <c r="A39" s="9" t="s">
        <v>33</v>
      </c>
      <c r="B39" s="23" t="s">
        <v>217</v>
      </c>
      <c r="C39" s="3">
        <v>99.798469464316085</v>
      </c>
      <c r="D39" s="4">
        <f t="shared" si="0"/>
        <v>-0.25074684338267161</v>
      </c>
      <c r="E39" s="4">
        <f t="shared" si="1"/>
        <v>-1.0924154202671019</v>
      </c>
      <c r="F39" s="4">
        <v>0.71534920578887617</v>
      </c>
    </row>
    <row r="40" spans="1:6" x14ac:dyDescent="0.25">
      <c r="A40" s="9" t="s">
        <v>34</v>
      </c>
      <c r="B40" s="23" t="s">
        <v>218</v>
      </c>
      <c r="C40" s="3">
        <v>100.03319575999465</v>
      </c>
      <c r="D40" s="4">
        <f t="shared" si="0"/>
        <v>0.23520029609522908</v>
      </c>
      <c r="E40" s="4">
        <f t="shared" si="1"/>
        <v>7.3086491359219963E-4</v>
      </c>
      <c r="F40" s="4">
        <v>0.71534920578887617</v>
      </c>
    </row>
    <row r="41" spans="1:6" x14ac:dyDescent="0.25">
      <c r="A41" s="9" t="s">
        <v>35</v>
      </c>
      <c r="B41" s="23" t="s">
        <v>219</v>
      </c>
      <c r="C41" s="3">
        <v>100.42492673680665</v>
      </c>
      <c r="D41" s="4">
        <f t="shared" si="0"/>
        <v>0.39160098188990844</v>
      </c>
      <c r="E41" s="4">
        <f t="shared" si="1"/>
        <v>0.65386732861922781</v>
      </c>
      <c r="F41" s="4">
        <v>0.71534920578887617</v>
      </c>
    </row>
    <row r="42" spans="1:6" x14ac:dyDescent="0.25">
      <c r="A42" s="9" t="s">
        <v>36</v>
      </c>
      <c r="B42" s="23" t="s">
        <v>220</v>
      </c>
      <c r="C42" s="3">
        <v>101.10257602327552</v>
      </c>
      <c r="D42" s="4">
        <f t="shared" si="0"/>
        <v>0.67478195751621683</v>
      </c>
      <c r="E42" s="4">
        <f t="shared" si="1"/>
        <v>1.052716586378267</v>
      </c>
      <c r="F42" s="4">
        <v>0.71534920578887617</v>
      </c>
    </row>
    <row r="43" spans="1:6" x14ac:dyDescent="0.25">
      <c r="A43" s="9" t="s">
        <v>37</v>
      </c>
      <c r="B43" s="23" t="s">
        <v>221</v>
      </c>
      <c r="C43" s="3">
        <v>101.09029596359882</v>
      </c>
      <c r="D43" s="4">
        <f t="shared" si="0"/>
        <v>-1.2146139257495747E-2</v>
      </c>
      <c r="E43" s="4">
        <f t="shared" si="1"/>
        <v>1.2944351814379758</v>
      </c>
      <c r="F43" s="4">
        <v>0.71229653746045074</v>
      </c>
    </row>
    <row r="44" spans="1:6" x14ac:dyDescent="0.25">
      <c r="A44" s="9" t="s">
        <v>38</v>
      </c>
      <c r="B44" s="23" t="s">
        <v>222</v>
      </c>
      <c r="C44" s="3">
        <v>100.9210967076197</v>
      </c>
      <c r="D44" s="4">
        <f t="shared" si="0"/>
        <v>-0.16737437987129056</v>
      </c>
      <c r="E44" s="4">
        <f t="shared" si="1"/>
        <v>0.88760629996799878</v>
      </c>
      <c r="F44" s="4">
        <v>0.71229653746045074</v>
      </c>
    </row>
    <row r="45" spans="1:6" x14ac:dyDescent="0.25">
      <c r="A45" s="9" t="s">
        <v>39</v>
      </c>
      <c r="B45" s="23" t="s">
        <v>223</v>
      </c>
      <c r="C45" s="3">
        <v>100.96666666666665</v>
      </c>
      <c r="D45" s="4">
        <f t="shared" si="0"/>
        <v>4.5154046610278442E-2</v>
      </c>
      <c r="E45" s="4">
        <f t="shared" si="1"/>
        <v>0.53944767246861147</v>
      </c>
      <c r="F45" s="4">
        <v>0.71229653746045074</v>
      </c>
    </row>
    <row r="46" spans="1:6" x14ac:dyDescent="0.25">
      <c r="A46" s="9" t="s">
        <v>40</v>
      </c>
      <c r="B46" s="23" t="s">
        <v>224</v>
      </c>
      <c r="C46" s="3">
        <v>101.67463888653712</v>
      </c>
      <c r="D46" s="4">
        <f t="shared" si="0"/>
        <v>0.70119401109653268</v>
      </c>
      <c r="E46" s="4">
        <f t="shared" si="1"/>
        <v>0.56582422106623653</v>
      </c>
      <c r="F46" s="4">
        <v>0.71229653746045074</v>
      </c>
    </row>
    <row r="47" spans="1:6" x14ac:dyDescent="0.25">
      <c r="A47" s="9" t="s">
        <v>41</v>
      </c>
      <c r="B47" s="23" t="s">
        <v>225</v>
      </c>
      <c r="C47" s="3">
        <v>102.17501900319274</v>
      </c>
      <c r="D47" s="4">
        <f t="shared" si="0"/>
        <v>0.49213857274085626</v>
      </c>
      <c r="E47" s="4">
        <f t="shared" si="1"/>
        <v>1.0730239032879183</v>
      </c>
      <c r="F47" s="4">
        <v>0.73273940908309665</v>
      </c>
    </row>
    <row r="48" spans="1:6" x14ac:dyDescent="0.25">
      <c r="A48" s="9" t="s">
        <v>42</v>
      </c>
      <c r="B48" s="23" t="s">
        <v>226</v>
      </c>
      <c r="C48" s="3">
        <v>101.87981017736683</v>
      </c>
      <c r="D48" s="4">
        <f t="shared" si="0"/>
        <v>-0.28892465957524394</v>
      </c>
      <c r="E48" s="4">
        <f t="shared" si="1"/>
        <v>0.94996338825433213</v>
      </c>
      <c r="F48" s="4">
        <v>0.73273940908309665</v>
      </c>
    </row>
    <row r="49" spans="1:6" x14ac:dyDescent="0.25">
      <c r="A49" s="9" t="s">
        <v>43</v>
      </c>
      <c r="B49" s="23" t="s">
        <v>227</v>
      </c>
      <c r="C49" s="3">
        <v>101.96702035474061</v>
      </c>
      <c r="D49" s="4">
        <f t="shared" si="0"/>
        <v>8.5601040306173104E-2</v>
      </c>
      <c r="E49" s="4">
        <f t="shared" si="1"/>
        <v>0.99077618495275033</v>
      </c>
      <c r="F49" s="4">
        <v>0.73273940908309665</v>
      </c>
    </row>
    <row r="50" spans="1:6" x14ac:dyDescent="0.25">
      <c r="A50" s="9" t="s">
        <v>44</v>
      </c>
      <c r="B50" s="23" t="s">
        <v>228</v>
      </c>
      <c r="C50" s="3">
        <v>102.38535568460803</v>
      </c>
      <c r="D50" s="4">
        <f t="shared" si="0"/>
        <v>0.41026532736961485</v>
      </c>
      <c r="E50" s="4">
        <f>C50/C46*100-100</f>
        <v>0.69901088988770255</v>
      </c>
      <c r="F50" s="4">
        <v>0.73273940908309665</v>
      </c>
    </row>
    <row r="51" spans="1:6" x14ac:dyDescent="0.25">
      <c r="A51" s="9" t="s">
        <v>235</v>
      </c>
      <c r="B51" s="23" t="s">
        <v>236</v>
      </c>
      <c r="C51" s="3">
        <v>102.616425277595</v>
      </c>
      <c r="D51" s="4">
        <f t="shared" si="0"/>
        <v>0.22568617498264132</v>
      </c>
      <c r="E51" s="4">
        <f t="shared" si="1"/>
        <v>0.43200997534285079</v>
      </c>
      <c r="F51" s="4">
        <v>0.71877033169838389</v>
      </c>
    </row>
    <row r="52" spans="1:6" x14ac:dyDescent="0.25">
      <c r="A52" s="9" t="s">
        <v>240</v>
      </c>
      <c r="B52" s="23" t="s">
        <v>241</v>
      </c>
      <c r="C52" s="3">
        <f>AVERAGE(Mujore_Monthly!B142:B144)</f>
        <v>102.66969029066716</v>
      </c>
      <c r="D52" s="4">
        <f>C52/C51*100-100</f>
        <v>5.190690762036354E-2</v>
      </c>
      <c r="E52" s="4">
        <f>C52/C48*100-100</f>
        <v>0.77530583530258923</v>
      </c>
      <c r="F52" s="4">
        <v>0.71877033169838389</v>
      </c>
    </row>
    <row r="53" spans="1:6" x14ac:dyDescent="0.25">
      <c r="A53" s="9" t="s">
        <v>253</v>
      </c>
      <c r="B53" s="23" t="s">
        <v>254</v>
      </c>
      <c r="C53" s="3">
        <f>AVERAGE(Mujore_Monthly!B145:B147)</f>
        <v>102.93060186934359</v>
      </c>
      <c r="D53" s="4">
        <f>C53/C52*100-100</f>
        <v>0.25412717028537202</v>
      </c>
      <c r="E53" s="4">
        <f>C53/C49*100-100</f>
        <v>0.94499330396308778</v>
      </c>
      <c r="F53" s="4">
        <v>0.71877033169838389</v>
      </c>
    </row>
    <row r="54" spans="1:6" x14ac:dyDescent="0.25">
      <c r="A54" s="9" t="s">
        <v>258</v>
      </c>
      <c r="B54" s="23" t="s">
        <v>259</v>
      </c>
      <c r="C54" s="3">
        <f>AVERAGE(Mujore_Monthly!B148:B150)</f>
        <v>103.19056169901336</v>
      </c>
      <c r="D54" s="4">
        <f>C54/C53*100-100</f>
        <v>0.2525583499450903</v>
      </c>
      <c r="E54" s="4">
        <f>C54/C50*100-100</f>
        <v>0.78644646885410907</v>
      </c>
      <c r="F54" s="4">
        <v>0.71877033169838389</v>
      </c>
    </row>
    <row r="59" spans="1:6" x14ac:dyDescent="0.25">
      <c r="B59" s="19"/>
    </row>
    <row r="60" spans="1:6" x14ac:dyDescent="0.25">
      <c r="B60" s="20"/>
    </row>
  </sheetData>
  <customSheetViews>
    <customSheetView guid="{8011BA32-1EC9-4156-9C45-4656DEB5850C}" scale="80">
      <pane xSplit="2" ySplit="6" topLeftCell="C7" activePane="bottomRight" state="frozen"/>
      <selection pane="bottomRight" activeCell="O21" sqref="O21"/>
      <pageMargins left="0.7" right="0.7" top="0.75" bottom="0.75" header="0.3" footer="0.3"/>
    </customSheetView>
  </customSheetViews>
  <mergeCells count="4">
    <mergeCell ref="D3:E3"/>
    <mergeCell ref="D4:E4"/>
    <mergeCell ref="F3:F4"/>
    <mergeCell ref="A3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Mujore_Monthly</vt:lpstr>
      <vt:lpstr>Tremujore_Quarterly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Evelina Celiku</dc:creator>
  <cp:lastModifiedBy>Erblin Maçi</cp:lastModifiedBy>
  <dcterms:created xsi:type="dcterms:W3CDTF">2019-01-23T09:54:56Z</dcterms:created>
  <dcterms:modified xsi:type="dcterms:W3CDTF">2020-03-12T11:56:48Z</dcterms:modified>
</cp:coreProperties>
</file>