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ama\Desktop\"/>
    </mc:Choice>
  </mc:AlternateContent>
  <bookViews>
    <workbookView xWindow="0" yWindow="0" windowWidth="21570" windowHeight="8145" activeTab="1"/>
  </bookViews>
  <sheets>
    <sheet name="Mujore_Monthly" sheetId="1" r:id="rId1"/>
    <sheet name="Tremujore_Quarterly" sheetId="2" r:id="rId2"/>
  </sheets>
  <calcPr calcId="152511"/>
  <customWorkbookViews>
    <customWorkbookView name="... - Personal View" guid="{8011BA32-1EC9-4156-9C45-4656DEB5850C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7" i="1" l="1"/>
  <c r="C187" i="1"/>
  <c r="E66" i="2" l="1"/>
  <c r="D186" i="1"/>
  <c r="D185" i="1"/>
  <c r="D184" i="1"/>
  <c r="D66" i="2"/>
  <c r="C186" i="1"/>
  <c r="C185" i="1" l="1"/>
  <c r="C184" i="1" l="1"/>
  <c r="C183" i="1"/>
  <c r="E65" i="2" l="1"/>
  <c r="D65" i="2"/>
  <c r="D183" i="1"/>
  <c r="D182" i="1" l="1"/>
  <c r="C182" i="1"/>
  <c r="D181" i="1" l="1"/>
  <c r="C181" i="1"/>
  <c r="D64" i="2" l="1"/>
  <c r="E64" i="2"/>
  <c r="D180" i="1"/>
  <c r="C180" i="1"/>
  <c r="D179" i="1" l="1"/>
  <c r="C179" i="1"/>
  <c r="D178" i="1" l="1"/>
  <c r="C178" i="1"/>
  <c r="E63" i="2" l="1"/>
  <c r="D63" i="2"/>
  <c r="D177" i="1"/>
  <c r="C177" i="1"/>
  <c r="D175" i="1" l="1"/>
  <c r="D176" i="1"/>
  <c r="C175" i="1"/>
  <c r="C176" i="1"/>
  <c r="E62" i="2" l="1"/>
  <c r="E61" i="2"/>
  <c r="D62" i="2"/>
  <c r="D61" i="2"/>
  <c r="C174" i="1"/>
  <c r="D174" i="1"/>
  <c r="D173" i="1" l="1"/>
  <c r="C173" i="1"/>
  <c r="D172" i="1" l="1"/>
  <c r="C172" i="1"/>
  <c r="C171" i="1"/>
  <c r="D171" i="1" l="1"/>
  <c r="D170" i="1" l="1"/>
  <c r="C170" i="1"/>
  <c r="D169" i="1" l="1"/>
  <c r="C169" i="1"/>
  <c r="E60" i="2" l="1"/>
  <c r="D60" i="2"/>
  <c r="D168" i="1"/>
  <c r="C168" i="1"/>
  <c r="D167" i="1" l="1"/>
  <c r="C167" i="1"/>
  <c r="D166" i="1" l="1"/>
  <c r="C166" i="1"/>
  <c r="E59" i="2" l="1"/>
  <c r="D59" i="2"/>
  <c r="C164" i="1"/>
  <c r="D164" i="1"/>
  <c r="C165" i="1"/>
  <c r="D165" i="1"/>
  <c r="D163" i="1" l="1"/>
  <c r="C163" i="1"/>
  <c r="E58" i="2"/>
  <c r="E57" i="2" l="1"/>
  <c r="D58" i="2"/>
  <c r="D57" i="2"/>
  <c r="D161" i="1"/>
  <c r="D162" i="1"/>
  <c r="C161" i="1"/>
  <c r="C162" i="1"/>
  <c r="D160" i="1" l="1"/>
  <c r="C160" i="1"/>
  <c r="D159" i="1" l="1"/>
  <c r="C159" i="1"/>
  <c r="D158" i="1" l="1"/>
  <c r="C158" i="1"/>
  <c r="D157" i="1" l="1"/>
  <c r="C157" i="1"/>
  <c r="D56" i="2" l="1"/>
  <c r="E56" i="2"/>
  <c r="D156" i="1"/>
  <c r="C156" i="1"/>
  <c r="D155" i="1" l="1"/>
  <c r="C155" i="1"/>
  <c r="D154" i="1" l="1"/>
  <c r="C154" i="1"/>
  <c r="E55" i="2" l="1"/>
  <c r="D55" i="2"/>
  <c r="D153" i="1"/>
  <c r="C153" i="1"/>
  <c r="D152" i="1" l="1"/>
  <c r="C152" i="1"/>
  <c r="D151" i="1" l="1"/>
  <c r="C151" i="1"/>
  <c r="E54" i="2" l="1"/>
  <c r="D150" i="1"/>
  <c r="C150" i="1"/>
  <c r="D54" i="2" l="1"/>
  <c r="D149" i="1"/>
  <c r="C149" i="1"/>
  <c r="D148" i="1" l="1"/>
  <c r="C148" i="1"/>
  <c r="E53" i="2" l="1"/>
  <c r="D147" i="1"/>
  <c r="C147" i="1"/>
  <c r="D53" i="2" l="1"/>
  <c r="D138" i="1"/>
  <c r="C146" i="1"/>
  <c r="D146" i="1"/>
  <c r="C145" i="1"/>
  <c r="D145" i="1"/>
  <c r="E52" i="2" l="1"/>
  <c r="D52" i="2"/>
  <c r="D144" i="1"/>
  <c r="C144" i="1"/>
  <c r="D143" i="1" l="1"/>
  <c r="C143" i="1"/>
  <c r="D142" i="1" l="1"/>
  <c r="D141" i="1"/>
  <c r="C141" i="1"/>
  <c r="C142" i="1"/>
  <c r="E50" i="2" l="1"/>
  <c r="E51" i="2"/>
  <c r="D51" i="2"/>
  <c r="D139" i="1" l="1"/>
  <c r="C140" i="1"/>
  <c r="C139" i="1"/>
  <c r="D140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11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8" i="2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9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8" i="1"/>
</calcChain>
</file>

<file path=xl/sharedStrings.xml><?xml version="1.0" encoding="utf-8"?>
<sst xmlns="http://schemas.openxmlformats.org/spreadsheetml/2006/main" count="333" uniqueCount="321">
  <si>
    <t>Inflacion</t>
  </si>
  <si>
    <t>2008_T1</t>
  </si>
  <si>
    <t>2008_T2</t>
  </si>
  <si>
    <t>2008_T3</t>
  </si>
  <si>
    <t>2008_T4</t>
  </si>
  <si>
    <t>2009_T1</t>
  </si>
  <si>
    <t>2009_T2</t>
  </si>
  <si>
    <t>2009_T3</t>
  </si>
  <si>
    <t>2009_T4</t>
  </si>
  <si>
    <t>2010_T1</t>
  </si>
  <si>
    <t>2010_T2</t>
  </si>
  <si>
    <t>2010_T3</t>
  </si>
  <si>
    <t>2010_T4</t>
  </si>
  <si>
    <t>2011_T1</t>
  </si>
  <si>
    <t>2011_T2</t>
  </si>
  <si>
    <t>2011_T3</t>
  </si>
  <si>
    <t>2011_T4</t>
  </si>
  <si>
    <t>2012_T1</t>
  </si>
  <si>
    <t>2012_T2</t>
  </si>
  <si>
    <t>2012_T3</t>
  </si>
  <si>
    <t>2012_T4</t>
  </si>
  <si>
    <t>2013_T1</t>
  </si>
  <si>
    <t>2013_T2</t>
  </si>
  <si>
    <t>2013_T3</t>
  </si>
  <si>
    <t>2013_T4</t>
  </si>
  <si>
    <t>2014_T1</t>
  </si>
  <si>
    <t>2014_T2</t>
  </si>
  <si>
    <t>2014_T3</t>
  </si>
  <si>
    <t>2014_T4</t>
  </si>
  <si>
    <t>2015_T1</t>
  </si>
  <si>
    <t>2015_T2</t>
  </si>
  <si>
    <t>2015_T3</t>
  </si>
  <si>
    <t>2015_T4</t>
  </si>
  <si>
    <t>2016_T1</t>
  </si>
  <si>
    <t>2016_T2</t>
  </si>
  <si>
    <t>2016_T3</t>
  </si>
  <si>
    <t>2016_T4</t>
  </si>
  <si>
    <t>2017_T1</t>
  </si>
  <si>
    <t>2017_T2</t>
  </si>
  <si>
    <t>2017_T3</t>
  </si>
  <si>
    <t>2017_T4</t>
  </si>
  <si>
    <t>2018_T1</t>
  </si>
  <si>
    <t>2018_T2</t>
  </si>
  <si>
    <t>2018_T3</t>
  </si>
  <si>
    <t>2018_T4</t>
  </si>
  <si>
    <t>Indeks (%)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</si>
  <si>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</si>
  <si>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</si>
  <si>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</si>
  <si>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</si>
  <si>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</si>
  <si>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</si>
  <si>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</si>
  <si>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</si>
  <si>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</si>
  <si>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</si>
  <si>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</si>
  <si>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</si>
  <si>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</si>
  <si>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</si>
  <si>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</si>
  <si>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</si>
  <si>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</si>
  <si>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</si>
  <si>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</si>
  <si>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</si>
  <si>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</si>
  <si>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</si>
  <si>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</si>
  <si>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</si>
  <si>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</si>
  <si>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</si>
  <si>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</si>
  <si>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</si>
  <si>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</si>
  <si>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</si>
  <si>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</si>
  <si>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</si>
  <si>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</si>
  <si>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</si>
  <si>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</si>
  <si>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</si>
  <si>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</si>
  <si>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</si>
  <si>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</si>
  <si>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</si>
  <si>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</si>
  <si>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</si>
  <si>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</si>
  <si>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</si>
  <si>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</si>
  <si>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</si>
  <si>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</si>
  <si>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</si>
  <si>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</si>
  <si>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</si>
  <si>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</si>
  <si>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</si>
  <si>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</si>
  <si>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</si>
  <si>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</si>
  <si>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</si>
  <si>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</si>
  <si>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</si>
  <si>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</si>
  <si>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</si>
  <si>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</si>
  <si>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</si>
  <si>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</si>
  <si>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</si>
  <si>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</si>
  <si>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</si>
  <si>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</si>
  <si>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</si>
  <si>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</si>
  <si>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</si>
  <si>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</si>
  <si>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</si>
  <si>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</si>
  <si>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</si>
  <si>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</si>
  <si>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</si>
  <si>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</si>
  <si>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</si>
  <si>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</si>
  <si>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</si>
  <si>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</si>
  <si>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</si>
  <si>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</si>
  <si>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</si>
  <si>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</si>
  <si>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</si>
  <si>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</si>
  <si>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</si>
  <si>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</si>
  <si>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</si>
  <si>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</si>
  <si>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</si>
  <si>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</si>
  <si>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</si>
  <si>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</si>
  <si>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</si>
  <si>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</si>
  <si>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</si>
  <si>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</si>
  <si>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</si>
  <si>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</si>
  <si>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</si>
  <si>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</si>
  <si>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</si>
  <si>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</si>
  <si>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</si>
  <si>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</si>
  <si>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</si>
  <si>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</si>
  <si>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</si>
  <si>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</si>
  <si>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</si>
  <si>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</si>
  <si>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</si>
  <si>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</si>
  <si>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</si>
  <si>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</si>
  <si>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</si>
  <si>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</si>
  <si>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</si>
  <si>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</si>
  <si>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</si>
  <si>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</si>
  <si>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</si>
  <si>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</si>
  <si>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</si>
  <si>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</si>
  <si>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</si>
  <si>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</si>
  <si>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</si>
  <si>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</si>
  <si>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</si>
  <si>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Index (%)</t>
  </si>
  <si>
    <t>Inflation</t>
  </si>
  <si>
    <t xml:space="preserve">Core CPI </t>
  </si>
  <si>
    <t>Weight of the Core CPI basket (% to total CPI basket)</t>
  </si>
  <si>
    <t>IÇK Bazë</t>
  </si>
  <si>
    <t xml:space="preserve">Source: </t>
  </si>
  <si>
    <t>Burimi:</t>
  </si>
  <si>
    <t>2008_Q1</t>
  </si>
  <si>
    <t>2008_Q2</t>
  </si>
  <si>
    <t>2008_Q3</t>
  </si>
  <si>
    <t>2008_Q4</t>
  </si>
  <si>
    <t>2009_Q1</t>
  </si>
  <si>
    <t>2009_Q2</t>
  </si>
  <si>
    <t>2009_Q3</t>
  </si>
  <si>
    <t>2009_Q4</t>
  </si>
  <si>
    <t>2010_Q1</t>
  </si>
  <si>
    <t>2010_Q2</t>
  </si>
  <si>
    <t>2010_Q3</t>
  </si>
  <si>
    <t>2010_Q4</t>
  </si>
  <si>
    <t>2011_Q1</t>
  </si>
  <si>
    <t>2011_Q2</t>
  </si>
  <si>
    <t>2011_Q3</t>
  </si>
  <si>
    <t>2011_Q4</t>
  </si>
  <si>
    <t>2012_Q1</t>
  </si>
  <si>
    <t>2012_Q2</t>
  </si>
  <si>
    <t>2012_Q3</t>
  </si>
  <si>
    <t>2012_Q4</t>
  </si>
  <si>
    <t>2013_Q1</t>
  </si>
  <si>
    <t>2013_Q2</t>
  </si>
  <si>
    <t>2013_Q3</t>
  </si>
  <si>
    <t>2013_Q4</t>
  </si>
  <si>
    <t>2014_Q1</t>
  </si>
  <si>
    <t>2014_Q2</t>
  </si>
  <si>
    <t>2014_Q3</t>
  </si>
  <si>
    <t>2014_Q4</t>
  </si>
  <si>
    <t>2015_Q1</t>
  </si>
  <si>
    <t>2015_Q2</t>
  </si>
  <si>
    <t>2015_Q3</t>
  </si>
  <si>
    <t>2015_Q4</t>
  </si>
  <si>
    <t>2016_Q1</t>
  </si>
  <si>
    <t>2016_Q2</t>
  </si>
  <si>
    <t>2016_Q3</t>
  </si>
  <si>
    <t>2016_Q4</t>
  </si>
  <si>
    <t>2017_Q1</t>
  </si>
  <si>
    <t>2017_Q2</t>
  </si>
  <si>
    <t>2017_Q3</t>
  </si>
  <si>
    <t>2017_Q4</t>
  </si>
  <si>
    <t>2018_Q1</t>
  </si>
  <si>
    <t>2018_Q2</t>
  </si>
  <si>
    <t>2018_Q3</t>
  </si>
  <si>
    <t>2018_Q4</t>
  </si>
  <si>
    <t xml:space="preserve">Pesha e shportës së IÇK bazë </t>
  </si>
  <si>
    <t>2019M01</t>
  </si>
  <si>
    <t>2019M02</t>
  </si>
  <si>
    <t>2019M03</t>
  </si>
  <si>
    <t>2019_T1</t>
  </si>
  <si>
    <t>2019_Q1</t>
  </si>
  <si>
    <t>2019M04</t>
  </si>
  <si>
    <t>2019M05</t>
  </si>
  <si>
    <t>2019M06</t>
  </si>
  <si>
    <t>2019_T2</t>
  </si>
  <si>
    <t>2019_Q2</t>
  </si>
  <si>
    <t>Core CPI quarterly changes Q/Q(-1) (%)</t>
  </si>
  <si>
    <t>Core CPI annual changes Q/Q(-4) (%)</t>
  </si>
  <si>
    <t>Ndryshim tremujor                          T/T(-1) (%)</t>
  </si>
  <si>
    <t>Ndryshim vjetor                       T/T(-4) (%)</t>
  </si>
  <si>
    <t>Core CPI monthly changes M/M(-1) (%)</t>
  </si>
  <si>
    <t>Ndryshim mujor                          M/M(-1) (%)</t>
  </si>
  <si>
    <t>Ndryshim vjetor                        M/M(-12) (%)</t>
  </si>
  <si>
    <t>Core CPI annual changes M/M(-12) (%)</t>
  </si>
  <si>
    <t>2019M07</t>
  </si>
  <si>
    <t>2019M08</t>
  </si>
  <si>
    <t>2019M09</t>
  </si>
  <si>
    <t>2019_T3</t>
  </si>
  <si>
    <t>2019_Q3</t>
  </si>
  <si>
    <t>2019M10</t>
  </si>
  <si>
    <t>2019M11</t>
  </si>
  <si>
    <t>2019M12</t>
  </si>
  <si>
    <t>2019_T4</t>
  </si>
  <si>
    <t>2019_Q4</t>
  </si>
  <si>
    <t>2020M01</t>
  </si>
  <si>
    <t>2020M02</t>
  </si>
  <si>
    <t>2020M03</t>
  </si>
  <si>
    <t>2020_T1</t>
  </si>
  <si>
    <t>2020_Q1</t>
  </si>
  <si>
    <t>2020M04</t>
  </si>
  <si>
    <t>2020M05</t>
  </si>
  <si>
    <t>2020M06</t>
  </si>
  <si>
    <t>2020_T2</t>
  </si>
  <si>
    <t>2020_Q2</t>
  </si>
  <si>
    <t>2020M07</t>
  </si>
  <si>
    <t>2020M08</t>
  </si>
  <si>
    <t>2020M09</t>
  </si>
  <si>
    <t>2020_T3</t>
  </si>
  <si>
    <t>2020_Q3</t>
  </si>
  <si>
    <t>2020M10</t>
  </si>
  <si>
    <t>2020M11</t>
  </si>
  <si>
    <t>2020M12</t>
  </si>
  <si>
    <t>2020_T4</t>
  </si>
  <si>
    <t>2020_Q4</t>
  </si>
  <si>
    <t>2021M01</t>
  </si>
  <si>
    <t xml:space="preserve">Llogaritje e Bankës së Shqipërisë, bazuar mbi të dhënat e IÇK-së (INSTAT), 2020 M12 = 100  </t>
  </si>
  <si>
    <t xml:space="preserve">Bank of Albania's calculation based on CPI data (INSTAT), 2020M12 =100 </t>
  </si>
  <si>
    <t>2021M02</t>
  </si>
  <si>
    <t>2021M03</t>
  </si>
  <si>
    <t>2021_T1</t>
  </si>
  <si>
    <t>2021_Q1</t>
  </si>
  <si>
    <t>2021M04</t>
  </si>
  <si>
    <t>2021M05</t>
  </si>
  <si>
    <t>2021M06</t>
  </si>
  <si>
    <t>2021_T2</t>
  </si>
  <si>
    <t>2021_Q2</t>
  </si>
  <si>
    <t>2021M07</t>
  </si>
  <si>
    <t>2021M08</t>
  </si>
  <si>
    <t>2021M09</t>
  </si>
  <si>
    <t>2021_T3</t>
  </si>
  <si>
    <t>2021_Q3</t>
  </si>
  <si>
    <t>2021M10</t>
  </si>
  <si>
    <t>2021M11</t>
  </si>
  <si>
    <t>2021M12</t>
  </si>
  <si>
    <t>2021_T4</t>
  </si>
  <si>
    <t>2021_Q4</t>
  </si>
  <si>
    <t>2022M01</t>
  </si>
  <si>
    <t>2022M02</t>
  </si>
  <si>
    <t>2022M03</t>
  </si>
  <si>
    <t>2022_T1</t>
  </si>
  <si>
    <t>2022_Q1</t>
  </si>
  <si>
    <t>2022M04</t>
  </si>
  <si>
    <t>2022M05</t>
  </si>
  <si>
    <t>2022M06</t>
  </si>
  <si>
    <t>2022_T2</t>
  </si>
  <si>
    <t>2022_Q2</t>
  </si>
  <si>
    <t>2022M07</t>
  </si>
  <si>
    <t>2022M08</t>
  </si>
  <si>
    <t>2022M09</t>
  </si>
  <si>
    <t>2022_T3</t>
  </si>
  <si>
    <t>2022_Q3</t>
  </si>
  <si>
    <t>2022M10</t>
  </si>
  <si>
    <t>2022M11</t>
  </si>
  <si>
    <t>2022M12</t>
  </si>
  <si>
    <t>2022_T4</t>
  </si>
  <si>
    <t>2022_Q4</t>
  </si>
  <si>
    <t>2023M01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</si>
</sst>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/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  <xf numFmtId="0" fontId="0" fillId="2" borderId="3" xfId="0" applyFill="1" applyBorder="1"/>
    <xf numFmtId="2" fontId="0" fillId="2" borderId="4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2" fillId="2" borderId="1" xfId="0" applyFont="1" applyFill="1" applyBorder="1"/>
    <xf numFmtId="0" fontId="4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2" fontId="0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2" fontId="0" fillId="2" borderId="2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/>
    <xf numFmtId="2" fontId="0" fillId="0" borderId="2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2" fontId="0" fillId="0" borderId="2" xfId="0" applyNumberFormat="1" applyFill="1" applyBorder="1" applyAlignment="1">
      <alignment horizontal="center"/>
    </xf>
    <xf numFmtId="2" fontId="0" fillId="2" borderId="20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X188"/>
  <sheetViews>
    <sheetView zoomScale="80" zoomScaleNormal="80" workbookViewId="0">
      <pane xSplit="1" ySplit="6" topLeftCell="B169" activePane="bottomRight" state="frozen"/>
      <selection pane="topRight" activeCell="B1" sqref="B1"/>
      <selection pane="bottomLeft" activeCell="A5" sqref="A5"/>
      <selection pane="bottomRight" activeCell="A187" sqref="A187:E187"/>
    </sheetView>
  </sheetViews>
  <sheetFormatPr defaultColWidth="9.140625" defaultRowHeight="15" x14ac:dyDescent="0.25"/>
  <cols>
    <col min="1" max="1" width="16.42578125" style="1" customWidth="1"/>
    <col min="2" max="2" width="20" style="1" customWidth="1"/>
    <col min="3" max="3" width="21.28515625" style="1" customWidth="1"/>
    <col min="4" max="4" width="25.28515625" style="1" customWidth="1"/>
    <col min="5" max="5" width="23.140625" style="1" customWidth="1"/>
    <col min="6" max="6" width="9.140625" style="1"/>
    <col min="7" max="7" width="9.5703125" style="1" bestFit="1" customWidth="1"/>
    <col min="8" max="16384" width="9.140625" style="1"/>
  </cols>
  <sheetData>
    <row r="1" spans="1:6" x14ac:dyDescent="0.25">
      <c r="A1" s="24" t="s">
        <v>184</v>
      </c>
      <c r="B1" s="23" t="s">
        <v>279</v>
      </c>
    </row>
    <row r="2" spans="1:6" ht="15.75" thickBot="1" x14ac:dyDescent="0.3">
      <c r="A2" s="22" t="s">
        <v>183</v>
      </c>
      <c r="B2" s="18" t="s">
        <v>280</v>
      </c>
    </row>
    <row r="3" spans="1:6" ht="30.75" customHeight="1" thickBot="1" x14ac:dyDescent="0.3">
      <c r="A3" s="52"/>
      <c r="B3" s="13" t="s">
        <v>45</v>
      </c>
      <c r="C3" s="46" t="s">
        <v>0</v>
      </c>
      <c r="D3" s="47"/>
      <c r="E3" s="50"/>
    </row>
    <row r="4" spans="1:6" s="10" customFormat="1" ht="29.25" customHeight="1" thickBot="1" x14ac:dyDescent="0.3">
      <c r="A4" s="53"/>
      <c r="B4" s="15" t="s">
        <v>178</v>
      </c>
      <c r="C4" s="48" t="s">
        <v>179</v>
      </c>
      <c r="D4" s="49"/>
      <c r="E4" s="51"/>
    </row>
    <row r="5" spans="1:6" ht="34.5" customHeight="1" thickBot="1" x14ac:dyDescent="0.3">
      <c r="A5" s="53"/>
      <c r="B5" s="13" t="s">
        <v>182</v>
      </c>
      <c r="C5" s="16" t="s">
        <v>245</v>
      </c>
      <c r="D5" s="16" t="s">
        <v>246</v>
      </c>
      <c r="E5" s="11" t="s">
        <v>229</v>
      </c>
    </row>
    <row r="6" spans="1:6" s="10" customFormat="1" ht="45.75" customHeight="1" thickBot="1" x14ac:dyDescent="0.3">
      <c r="A6" s="54"/>
      <c r="B6" s="15" t="s">
        <v>180</v>
      </c>
      <c r="C6" s="17" t="s">
        <v>244</v>
      </c>
      <c r="D6" s="17" t="s">
        <v>247</v>
      </c>
      <c r="E6" s="12" t="s">
        <v>181</v>
      </c>
    </row>
    <row r="7" spans="1:6" x14ac:dyDescent="0.25">
      <c r="A7" s="2" t="s">
        <v>46</v>
      </c>
      <c r="B7" s="3">
        <v>86.694521270801218</v>
      </c>
      <c r="C7" s="4"/>
      <c r="D7" s="4"/>
      <c r="E7" s="4">
        <v>0.71534920578887617</v>
      </c>
    </row>
    <row r="8" spans="1:6" x14ac:dyDescent="0.25">
      <c r="A8" s="2" t="s">
        <v>47</v>
      </c>
      <c r="B8" s="3">
        <v>87.319771920959766</v>
      </c>
      <c r="C8" s="4">
        <f>B8/B7*100-100</f>
        <v>0.7212112610963004</v>
      </c>
      <c r="D8" s="4"/>
      <c r="E8" s="4">
        <v>0.71534920578887617</v>
      </c>
    </row>
    <row r="9" spans="1:6" x14ac:dyDescent="0.25">
      <c r="A9" s="2" t="s">
        <v>48</v>
      </c>
      <c r="B9" s="3">
        <v>87.344014799737579</v>
      </c>
      <c r="C9" s="4">
        <f t="shared" ref="C9:C72" si="0">B9/B8*100-100</f>
        <v>2.7763332684543229E-2</v>
      </c>
      <c r="D9" s="4"/>
      <c r="E9" s="4">
        <v>0.71534920578887617</v>
      </c>
      <c r="F9" s="5"/>
    </row>
    <row r="10" spans="1:6" x14ac:dyDescent="0.25">
      <c r="A10" s="2" t="s">
        <v>49</v>
      </c>
      <c r="B10" s="3">
        <v>87.4049107260564</v>
      </c>
      <c r="C10" s="4">
        <f t="shared" si="0"/>
        <v>6.9719632717180957E-2</v>
      </c>
      <c r="D10" s="4"/>
      <c r="E10" s="4">
        <v>0.71534920578887617</v>
      </c>
    </row>
    <row r="11" spans="1:6" x14ac:dyDescent="0.25">
      <c r="A11" s="2" t="s">
        <v>50</v>
      </c>
      <c r="B11" s="3">
        <v>87.457922683975326</v>
      </c>
      <c r="C11" s="4">
        <f t="shared" si="0"/>
        <v>6.0651006309100808E-2</v>
      </c>
      <c r="D11" s="4"/>
      <c r="E11" s="4">
        <v>0.71534920578887617</v>
      </c>
    </row>
    <row r="12" spans="1:6" x14ac:dyDescent="0.25">
      <c r="A12" s="2" t="s">
        <v>51</v>
      </c>
      <c r="B12" s="3">
        <v>87.606141274940512</v>
      </c>
      <c r="C12" s="4">
        <f t="shared" si="0"/>
        <v>0.16947417274107579</v>
      </c>
      <c r="D12" s="4"/>
      <c r="E12" s="4">
        <v>0.71534920578887617</v>
      </c>
      <c r="F12" s="5"/>
    </row>
    <row r="13" spans="1:6" x14ac:dyDescent="0.25">
      <c r="A13" s="2" t="s">
        <v>52</v>
      </c>
      <c r="B13" s="3">
        <v>87.565681807147271</v>
      </c>
      <c r="C13" s="4">
        <f t="shared" si="0"/>
        <v>-4.6183369344234393E-2</v>
      </c>
      <c r="D13" s="4"/>
      <c r="E13" s="4">
        <v>0.71534920578887617</v>
      </c>
    </row>
    <row r="14" spans="1:6" x14ac:dyDescent="0.25">
      <c r="A14" s="2" t="s">
        <v>53</v>
      </c>
      <c r="B14" s="3">
        <v>88.089645380726196</v>
      </c>
      <c r="C14" s="4">
        <f t="shared" si="0"/>
        <v>0.5983663494254472</v>
      </c>
      <c r="D14" s="4"/>
      <c r="E14" s="4">
        <v>0.71534920578887617</v>
      </c>
    </row>
    <row r="15" spans="1:6" x14ac:dyDescent="0.25">
      <c r="A15" s="2" t="s">
        <v>54</v>
      </c>
      <c r="B15" s="3">
        <v>88.953940453964549</v>
      </c>
      <c r="C15" s="4">
        <f t="shared" si="0"/>
        <v>0.98115399318822938</v>
      </c>
      <c r="D15" s="4"/>
      <c r="E15" s="4">
        <v>0.71534920578887617</v>
      </c>
      <c r="F15" s="5"/>
    </row>
    <row r="16" spans="1:6" x14ac:dyDescent="0.25">
      <c r="A16" s="2" t="s">
        <v>55</v>
      </c>
      <c r="B16" s="3">
        <v>88.923615776242698</v>
      </c>
      <c r="C16" s="4">
        <f t="shared" si="0"/>
        <v>-3.4090314118856213E-2</v>
      </c>
      <c r="D16" s="4"/>
      <c r="E16" s="4">
        <v>0.71534920578887617</v>
      </c>
    </row>
    <row r="17" spans="1:6" x14ac:dyDescent="0.25">
      <c r="A17" s="2" t="s">
        <v>56</v>
      </c>
      <c r="B17" s="3">
        <v>88.975936923994041</v>
      </c>
      <c r="C17" s="4">
        <f t="shared" si="0"/>
        <v>5.8838304419595033E-2</v>
      </c>
      <c r="D17" s="4"/>
      <c r="E17" s="4">
        <v>0.71534920578887617</v>
      </c>
    </row>
    <row r="18" spans="1:6" x14ac:dyDescent="0.25">
      <c r="A18" s="2" t="s">
        <v>57</v>
      </c>
      <c r="B18" s="3">
        <v>89.178540035787847</v>
      </c>
      <c r="C18" s="4">
        <f t="shared" si="0"/>
        <v>0.22770551094828306</v>
      </c>
      <c r="D18" s="4"/>
      <c r="E18" s="4">
        <v>0.71534920578887617</v>
      </c>
      <c r="F18" s="5"/>
    </row>
    <row r="19" spans="1:6" x14ac:dyDescent="0.25">
      <c r="A19" s="2" t="s">
        <v>58</v>
      </c>
      <c r="B19" s="3">
        <v>88.882274222329713</v>
      </c>
      <c r="C19" s="4">
        <f t="shared" si="0"/>
        <v>-0.33221648766534884</v>
      </c>
      <c r="D19" s="4">
        <f>B19/B7*100-100</f>
        <v>2.5235192714136758</v>
      </c>
      <c r="E19" s="4">
        <v>0.71534920578887617</v>
      </c>
    </row>
    <row r="20" spans="1:6" x14ac:dyDescent="0.25">
      <c r="A20" s="2" t="s">
        <v>59</v>
      </c>
      <c r="B20" s="3">
        <v>89.205448574322048</v>
      </c>
      <c r="C20" s="4">
        <f t="shared" si="0"/>
        <v>0.36359820315121283</v>
      </c>
      <c r="D20" s="4">
        <f t="shared" ref="D20:D83" si="1">B20/B8*100-100</f>
        <v>2.1595070759794908</v>
      </c>
      <c r="E20" s="4">
        <v>0.71534920578887617</v>
      </c>
    </row>
    <row r="21" spans="1:6" x14ac:dyDescent="0.25">
      <c r="A21" s="2" t="s">
        <v>60</v>
      </c>
      <c r="B21" s="3">
        <v>89.300799478784882</v>
      </c>
      <c r="C21" s="4">
        <f t="shared" si="0"/>
        <v>0.10688910373382043</v>
      </c>
      <c r="D21" s="4">
        <f t="shared" si="1"/>
        <v>2.2403191375319977</v>
      </c>
      <c r="E21" s="4">
        <v>0.71534920578887617</v>
      </c>
      <c r="F21" s="5"/>
    </row>
    <row r="22" spans="1:6" x14ac:dyDescent="0.25">
      <c r="A22" s="2" t="s">
        <v>61</v>
      </c>
      <c r="B22" s="3">
        <v>89.190673341279691</v>
      </c>
      <c r="C22" s="4">
        <f t="shared" si="0"/>
        <v>-0.12332043850442176</v>
      </c>
      <c r="D22" s="4">
        <f t="shared" si="1"/>
        <v>2.043091858786056</v>
      </c>
      <c r="E22" s="4">
        <v>0.71534920578887617</v>
      </c>
    </row>
    <row r="23" spans="1:6" x14ac:dyDescent="0.25">
      <c r="A23" s="2" t="s">
        <v>62</v>
      </c>
      <c r="B23" s="3">
        <v>89.110370720440827</v>
      </c>
      <c r="C23" s="4">
        <f t="shared" si="0"/>
        <v>-9.0034773626598508E-2</v>
      </c>
      <c r="D23" s="4">
        <f t="shared" si="1"/>
        <v>1.8894206330929393</v>
      </c>
      <c r="E23" s="4">
        <v>0.71534920578887617</v>
      </c>
    </row>
    <row r="24" spans="1:6" x14ac:dyDescent="0.25">
      <c r="A24" s="2" t="s">
        <v>63</v>
      </c>
      <c r="B24" s="3">
        <v>88.951808438497665</v>
      </c>
      <c r="C24" s="4">
        <f t="shared" si="0"/>
        <v>-0.17793920130868912</v>
      </c>
      <c r="D24" s="4">
        <f t="shared" si="1"/>
        <v>1.5360420445114045</v>
      </c>
      <c r="E24" s="4">
        <v>0.71534920578887617</v>
      </c>
      <c r="F24" s="5"/>
    </row>
    <row r="25" spans="1:6" x14ac:dyDescent="0.25">
      <c r="A25" s="2" t="s">
        <v>64</v>
      </c>
      <c r="B25" s="3">
        <v>88.962996902743015</v>
      </c>
      <c r="C25" s="4">
        <f t="shared" si="0"/>
        <v>1.2578118918284531E-2</v>
      </c>
      <c r="D25" s="4">
        <f t="shared" si="1"/>
        <v>1.5957337015580606</v>
      </c>
      <c r="E25" s="4">
        <v>0.71534920578887617</v>
      </c>
    </row>
    <row r="26" spans="1:6" x14ac:dyDescent="0.25">
      <c r="A26" s="2" t="s">
        <v>65</v>
      </c>
      <c r="B26" s="3">
        <v>89.044321607585601</v>
      </c>
      <c r="C26" s="4">
        <f t="shared" si="0"/>
        <v>9.1414079644252411E-2</v>
      </c>
      <c r="D26" s="4">
        <f t="shared" si="1"/>
        <v>1.0837553298497937</v>
      </c>
      <c r="E26" s="4">
        <v>0.71534920578887617</v>
      </c>
    </row>
    <row r="27" spans="1:6" x14ac:dyDescent="0.25">
      <c r="A27" s="2" t="s">
        <v>66</v>
      </c>
      <c r="B27" s="3">
        <v>89.303738451333231</v>
      </c>
      <c r="C27" s="4">
        <f t="shared" si="0"/>
        <v>0.29133451641180841</v>
      </c>
      <c r="D27" s="4">
        <f t="shared" si="1"/>
        <v>0.39323496585259932</v>
      </c>
      <c r="E27" s="4">
        <v>0.71534920578887617</v>
      </c>
      <c r="F27" s="5"/>
    </row>
    <row r="28" spans="1:6" x14ac:dyDescent="0.25">
      <c r="A28" s="2" t="s">
        <v>67</v>
      </c>
      <c r="B28" s="3">
        <v>89.868691849932574</v>
      </c>
      <c r="C28" s="4">
        <f t="shared" si="0"/>
        <v>0.63262009899756322</v>
      </c>
      <c r="D28" s="4">
        <f t="shared" si="1"/>
        <v>1.0627953726802559</v>
      </c>
      <c r="E28" s="4">
        <v>0.71534920578887617</v>
      </c>
    </row>
    <row r="29" spans="1:6" x14ac:dyDescent="0.25">
      <c r="A29" s="2" t="s">
        <v>68</v>
      </c>
      <c r="B29" s="3">
        <v>89.978401647585912</v>
      </c>
      <c r="C29" s="4">
        <f t="shared" si="0"/>
        <v>0.1220778842942849</v>
      </c>
      <c r="D29" s="4">
        <f t="shared" si="1"/>
        <v>1.126669477443329</v>
      </c>
      <c r="E29" s="4">
        <v>0.71534920578887617</v>
      </c>
    </row>
    <row r="30" spans="1:6" x14ac:dyDescent="0.25">
      <c r="A30" s="2" t="s">
        <v>69</v>
      </c>
      <c r="B30" s="3">
        <v>90.274460003138188</v>
      </c>
      <c r="C30" s="4">
        <f t="shared" si="0"/>
        <v>0.32903269021362291</v>
      </c>
      <c r="D30" s="4">
        <f t="shared" si="1"/>
        <v>1.2289054820930403</v>
      </c>
      <c r="E30" s="4">
        <v>0.71534920578887617</v>
      </c>
      <c r="F30" s="5"/>
    </row>
    <row r="31" spans="1:6" x14ac:dyDescent="0.25">
      <c r="A31" s="2" t="s">
        <v>70</v>
      </c>
      <c r="B31" s="3">
        <v>90.225588438308264</v>
      </c>
      <c r="C31" s="4">
        <f t="shared" si="0"/>
        <v>-5.413664598849266E-2</v>
      </c>
      <c r="D31" s="4">
        <f t="shared" si="1"/>
        <v>1.511340959411541</v>
      </c>
      <c r="E31" s="4">
        <v>0.71534920578887617</v>
      </c>
    </row>
    <row r="32" spans="1:6" x14ac:dyDescent="0.25">
      <c r="A32" s="2" t="s">
        <v>71</v>
      </c>
      <c r="B32" s="3">
        <v>90.351740452727441</v>
      </c>
      <c r="C32" s="4">
        <f t="shared" si="0"/>
        <v>0.13981844463717152</v>
      </c>
      <c r="D32" s="4">
        <f t="shared" si="1"/>
        <v>1.285002089811087</v>
      </c>
      <c r="E32" s="4">
        <v>0.71534920578887617</v>
      </c>
    </row>
    <row r="33" spans="1:6" x14ac:dyDescent="0.25">
      <c r="A33" s="2" t="s">
        <v>72</v>
      </c>
      <c r="B33" s="3">
        <v>90.453308174251816</v>
      </c>
      <c r="C33" s="4">
        <f t="shared" si="0"/>
        <v>0.11241368568602184</v>
      </c>
      <c r="D33" s="4">
        <f t="shared" si="1"/>
        <v>1.2905916880853141</v>
      </c>
      <c r="E33" s="4">
        <v>0.71534920578887617</v>
      </c>
      <c r="F33" s="5"/>
    </row>
    <row r="34" spans="1:6" x14ac:dyDescent="0.25">
      <c r="A34" s="2" t="s">
        <v>73</v>
      </c>
      <c r="B34" s="3">
        <v>90.484403266369057</v>
      </c>
      <c r="C34" s="4">
        <f t="shared" si="0"/>
        <v>3.4376953972042656E-2</v>
      </c>
      <c r="D34" s="4">
        <f t="shared" si="1"/>
        <v>1.4505215361913883</v>
      </c>
      <c r="E34" s="4">
        <v>0.71534920578887617</v>
      </c>
    </row>
    <row r="35" spans="1:6" x14ac:dyDescent="0.25">
      <c r="A35" s="2" t="s">
        <v>74</v>
      </c>
      <c r="B35" s="3">
        <v>90.431218507164544</v>
      </c>
      <c r="C35" s="4">
        <f t="shared" si="0"/>
        <v>-5.8777819474528314E-2</v>
      </c>
      <c r="D35" s="4">
        <f t="shared" si="1"/>
        <v>1.482260455258924</v>
      </c>
      <c r="E35" s="4">
        <v>0.71534920578887617</v>
      </c>
    </row>
    <row r="36" spans="1:6" x14ac:dyDescent="0.25">
      <c r="A36" s="2" t="s">
        <v>75</v>
      </c>
      <c r="B36" s="3">
        <v>90.428025464200957</v>
      </c>
      <c r="C36" s="4">
        <f t="shared" si="0"/>
        <v>-3.5309078173355601E-3</v>
      </c>
      <c r="D36" s="4">
        <f t="shared" si="1"/>
        <v>1.65956943609973</v>
      </c>
      <c r="E36" s="4">
        <v>0.71534920578887617</v>
      </c>
      <c r="F36" s="5"/>
    </row>
    <row r="37" spans="1:6" x14ac:dyDescent="0.25">
      <c r="A37" s="2" t="s">
        <v>76</v>
      </c>
      <c r="B37" s="3">
        <v>90.461990648329078</v>
      </c>
      <c r="C37" s="4">
        <f t="shared" si="0"/>
        <v>3.7560461984838867E-2</v>
      </c>
      <c r="D37" s="4">
        <f t="shared" si="1"/>
        <v>1.6849631844403774</v>
      </c>
      <c r="E37" s="4">
        <v>0.71534920578887617</v>
      </c>
    </row>
    <row r="38" spans="1:6" x14ac:dyDescent="0.25">
      <c r="A38" s="2" t="s">
        <v>77</v>
      </c>
      <c r="B38" s="3">
        <v>91.031901225525274</v>
      </c>
      <c r="C38" s="4">
        <f t="shared" si="0"/>
        <v>0.63000003991922426</v>
      </c>
      <c r="D38" s="4">
        <f t="shared" si="1"/>
        <v>2.2321239378956079</v>
      </c>
      <c r="E38" s="4">
        <v>0.71534920578887617</v>
      </c>
    </row>
    <row r="39" spans="1:6" x14ac:dyDescent="0.25">
      <c r="A39" s="2" t="s">
        <v>78</v>
      </c>
      <c r="B39" s="3">
        <v>91.555026344787507</v>
      </c>
      <c r="C39" s="4">
        <f t="shared" si="0"/>
        <v>0.57466131347321436</v>
      </c>
      <c r="D39" s="4">
        <f t="shared" si="1"/>
        <v>2.5209335381643996</v>
      </c>
      <c r="E39" s="4">
        <v>0.71534920578887617</v>
      </c>
      <c r="F39" s="5"/>
    </row>
    <row r="40" spans="1:6" x14ac:dyDescent="0.25">
      <c r="A40" s="2" t="s">
        <v>79</v>
      </c>
      <c r="B40" s="3">
        <v>91.787194427844994</v>
      </c>
      <c r="C40" s="4">
        <f t="shared" si="0"/>
        <v>0.25358310988102062</v>
      </c>
      <c r="D40" s="4">
        <f t="shared" si="1"/>
        <v>2.1347841371898824</v>
      </c>
      <c r="E40" s="4">
        <v>0.71534920578887617</v>
      </c>
    </row>
    <row r="41" spans="1:6" x14ac:dyDescent="0.25">
      <c r="A41" s="2" t="s">
        <v>80</v>
      </c>
      <c r="B41" s="3">
        <v>92.014897464634558</v>
      </c>
      <c r="C41" s="4">
        <f t="shared" si="0"/>
        <v>0.2480771290689745</v>
      </c>
      <c r="D41" s="4">
        <f t="shared" si="1"/>
        <v>2.2633162845289121</v>
      </c>
      <c r="E41" s="4">
        <v>0.71534920578887617</v>
      </c>
    </row>
    <row r="42" spans="1:6" x14ac:dyDescent="0.25">
      <c r="A42" s="2" t="s">
        <v>81</v>
      </c>
      <c r="B42" s="3">
        <v>92.485109724311798</v>
      </c>
      <c r="C42" s="4">
        <f t="shared" si="0"/>
        <v>0.51101753371834491</v>
      </c>
      <c r="D42" s="4">
        <f t="shared" si="1"/>
        <v>2.448809686700713</v>
      </c>
      <c r="E42" s="4">
        <v>0.71534920578887617</v>
      </c>
      <c r="F42" s="5"/>
    </row>
    <row r="43" spans="1:6" x14ac:dyDescent="0.25">
      <c r="A43" s="2" t="s">
        <v>82</v>
      </c>
      <c r="B43" s="3">
        <v>92.802843611840629</v>
      </c>
      <c r="C43" s="4">
        <f t="shared" si="0"/>
        <v>0.3435513981396241</v>
      </c>
      <c r="D43" s="4">
        <f t="shared" si="1"/>
        <v>2.8564570407812369</v>
      </c>
      <c r="E43" s="4">
        <v>0.71534920578887617</v>
      </c>
    </row>
    <row r="44" spans="1:6" x14ac:dyDescent="0.25">
      <c r="A44" s="2" t="s">
        <v>83</v>
      </c>
      <c r="B44" s="3">
        <v>93.410941297637763</v>
      </c>
      <c r="C44" s="4">
        <f t="shared" si="0"/>
        <v>0.65525760001554545</v>
      </c>
      <c r="D44" s="4">
        <f t="shared" si="1"/>
        <v>3.3858792642859044</v>
      </c>
      <c r="E44" s="4">
        <v>0.71534920578887617</v>
      </c>
    </row>
    <row r="45" spans="1:6" x14ac:dyDescent="0.25">
      <c r="A45" s="2" t="s">
        <v>84</v>
      </c>
      <c r="B45" s="3">
        <v>93.728514108894885</v>
      </c>
      <c r="C45" s="4">
        <f t="shared" si="0"/>
        <v>0.33997389047308957</v>
      </c>
      <c r="D45" s="4">
        <f t="shared" si="1"/>
        <v>3.6208802096365815</v>
      </c>
      <c r="E45" s="4">
        <v>0.71534920578887617</v>
      </c>
      <c r="F45" s="5"/>
    </row>
    <row r="46" spans="1:6" x14ac:dyDescent="0.25">
      <c r="A46" s="2" t="s">
        <v>85</v>
      </c>
      <c r="B46" s="3">
        <v>93.864423975117873</v>
      </c>
      <c r="C46" s="4">
        <f t="shared" si="0"/>
        <v>0.14500375634365525</v>
      </c>
      <c r="D46" s="4">
        <f t="shared" si="1"/>
        <v>3.7354732823939401</v>
      </c>
      <c r="E46" s="4">
        <v>0.71534920578887617</v>
      </c>
    </row>
    <row r="47" spans="1:6" x14ac:dyDescent="0.25">
      <c r="A47" s="2" t="s">
        <v>86</v>
      </c>
      <c r="B47" s="3">
        <v>93.873363124946465</v>
      </c>
      <c r="C47" s="4">
        <f t="shared" si="0"/>
        <v>9.5234695426000826E-3</v>
      </c>
      <c r="D47" s="4">
        <f t="shared" si="1"/>
        <v>3.8063676179584007</v>
      </c>
      <c r="E47" s="4">
        <v>0.71534920578887617</v>
      </c>
    </row>
    <row r="48" spans="1:6" x14ac:dyDescent="0.25">
      <c r="A48" s="2" t="s">
        <v>87</v>
      </c>
      <c r="B48" s="3">
        <v>93.865764585039415</v>
      </c>
      <c r="C48" s="4">
        <f t="shared" si="0"/>
        <v>-8.0944579528221539E-3</v>
      </c>
      <c r="D48" s="4">
        <f t="shared" si="1"/>
        <v>3.801630195054301</v>
      </c>
      <c r="E48" s="4">
        <v>0.71534920578887617</v>
      </c>
      <c r="F48" s="5"/>
    </row>
    <row r="49" spans="1:6" x14ac:dyDescent="0.25">
      <c r="A49" s="2" t="s">
        <v>88</v>
      </c>
      <c r="B49" s="3">
        <v>93.841787692397773</v>
      </c>
      <c r="C49" s="4">
        <f t="shared" si="0"/>
        <v>-2.5543810086276153E-2</v>
      </c>
      <c r="D49" s="4">
        <f t="shared" si="1"/>
        <v>3.7361515260123497</v>
      </c>
      <c r="E49" s="4">
        <v>0.71534920578887617</v>
      </c>
    </row>
    <row r="50" spans="1:6" x14ac:dyDescent="0.25">
      <c r="A50" s="2" t="s">
        <v>89</v>
      </c>
      <c r="B50" s="3">
        <v>93.957768228857859</v>
      </c>
      <c r="C50" s="4">
        <f t="shared" si="0"/>
        <v>0.12359156758634526</v>
      </c>
      <c r="D50" s="4">
        <f t="shared" si="1"/>
        <v>3.2141117168188629</v>
      </c>
      <c r="E50" s="4">
        <v>0.71534920578887617</v>
      </c>
    </row>
    <row r="51" spans="1:6" x14ac:dyDescent="0.25">
      <c r="A51" s="2" t="s">
        <v>90</v>
      </c>
      <c r="B51" s="3">
        <v>94.257842568401301</v>
      </c>
      <c r="C51" s="4">
        <f t="shared" si="0"/>
        <v>0.31937150615640064</v>
      </c>
      <c r="D51" s="4">
        <f t="shared" si="1"/>
        <v>2.9521221625072229</v>
      </c>
      <c r="E51" s="4">
        <v>0.71534920578887617</v>
      </c>
      <c r="F51" s="5"/>
    </row>
    <row r="52" spans="1:6" x14ac:dyDescent="0.25">
      <c r="A52" s="2" t="s">
        <v>91</v>
      </c>
      <c r="B52" s="3">
        <v>94.364805790659432</v>
      </c>
      <c r="C52" s="4">
        <f t="shared" si="0"/>
        <v>0.11347938733111107</v>
      </c>
      <c r="D52" s="4">
        <f t="shared" si="1"/>
        <v>2.8082472493924371</v>
      </c>
      <c r="E52" s="4">
        <v>0.71534920578887617</v>
      </c>
    </row>
    <row r="53" spans="1:6" x14ac:dyDescent="0.25">
      <c r="A53" s="2" t="s">
        <v>92</v>
      </c>
      <c r="B53" s="3">
        <v>94.487426791434643</v>
      </c>
      <c r="C53" s="4">
        <f t="shared" si="0"/>
        <v>0.12994357350476093</v>
      </c>
      <c r="D53" s="4">
        <f t="shared" si="1"/>
        <v>2.6870967581639604</v>
      </c>
      <c r="E53" s="4">
        <v>0.71534920578887617</v>
      </c>
    </row>
    <row r="54" spans="1:6" x14ac:dyDescent="0.25">
      <c r="A54" s="2" t="s">
        <v>93</v>
      </c>
      <c r="B54" s="3">
        <v>94.724434476562379</v>
      </c>
      <c r="C54" s="4">
        <f t="shared" si="0"/>
        <v>0.25083515677792434</v>
      </c>
      <c r="D54" s="4">
        <f t="shared" si="1"/>
        <v>2.4212813921351994</v>
      </c>
      <c r="E54" s="4">
        <v>0.71534920578887617</v>
      </c>
      <c r="F54" s="5"/>
    </row>
    <row r="55" spans="1:6" x14ac:dyDescent="0.25">
      <c r="A55" s="2" t="s">
        <v>94</v>
      </c>
      <c r="B55" s="3">
        <v>94.879768235206512</v>
      </c>
      <c r="C55" s="4">
        <f t="shared" si="0"/>
        <v>0.16398488890696683</v>
      </c>
      <c r="D55" s="4">
        <f t="shared" si="1"/>
        <v>2.2379967493807413</v>
      </c>
      <c r="E55" s="4">
        <v>0.71534920578887617</v>
      </c>
    </row>
    <row r="56" spans="1:6" x14ac:dyDescent="0.25">
      <c r="A56" s="2" t="s">
        <v>95</v>
      </c>
      <c r="B56" s="3">
        <v>95.24639929299849</v>
      </c>
      <c r="C56" s="4">
        <f t="shared" si="0"/>
        <v>0.38641647699128612</v>
      </c>
      <c r="D56" s="4">
        <f t="shared" si="1"/>
        <v>1.9649282727088178</v>
      </c>
      <c r="E56" s="4">
        <v>0.71534920578887617</v>
      </c>
    </row>
    <row r="57" spans="1:6" x14ac:dyDescent="0.25">
      <c r="A57" s="2" t="s">
        <v>96</v>
      </c>
      <c r="B57" s="3">
        <v>95.441191348575757</v>
      </c>
      <c r="C57" s="4">
        <f t="shared" si="0"/>
        <v>0.20451382626869474</v>
      </c>
      <c r="D57" s="4">
        <f t="shared" si="1"/>
        <v>1.8272745022833305</v>
      </c>
      <c r="E57" s="4">
        <v>0.71534920578887617</v>
      </c>
      <c r="F57" s="5"/>
    </row>
    <row r="58" spans="1:6" x14ac:dyDescent="0.25">
      <c r="A58" s="2" t="s">
        <v>97</v>
      </c>
      <c r="B58" s="3">
        <v>95.565639154870325</v>
      </c>
      <c r="C58" s="4">
        <f t="shared" si="0"/>
        <v>0.13039213418875306</v>
      </c>
      <c r="D58" s="4">
        <f t="shared" si="1"/>
        <v>1.8124174289967527</v>
      </c>
      <c r="E58" s="4">
        <v>0.71534920578887617</v>
      </c>
    </row>
    <row r="59" spans="1:6" x14ac:dyDescent="0.25">
      <c r="A59" s="2" t="s">
        <v>98</v>
      </c>
      <c r="B59" s="3">
        <v>95.570021768304713</v>
      </c>
      <c r="C59" s="4">
        <f t="shared" si="0"/>
        <v>4.5859719802479049E-3</v>
      </c>
      <c r="D59" s="4">
        <f t="shared" si="1"/>
        <v>1.8073909220659061</v>
      </c>
      <c r="E59" s="4">
        <v>0.71534920578887617</v>
      </c>
    </row>
    <row r="60" spans="1:6" x14ac:dyDescent="0.25">
      <c r="A60" s="2" t="s">
        <v>99</v>
      </c>
      <c r="B60" s="3">
        <v>95.433821555160108</v>
      </c>
      <c r="C60" s="4">
        <f t="shared" si="0"/>
        <v>-0.14251353157040114</v>
      </c>
      <c r="D60" s="4">
        <f t="shared" si="1"/>
        <v>1.6705312922690609</v>
      </c>
      <c r="E60" s="4">
        <v>0.71534920578887617</v>
      </c>
      <c r="F60" s="5"/>
    </row>
    <row r="61" spans="1:6" x14ac:dyDescent="0.25">
      <c r="A61" s="2" t="s">
        <v>100</v>
      </c>
      <c r="B61" s="3">
        <v>95.348739074541598</v>
      </c>
      <c r="C61" s="4">
        <f t="shared" si="0"/>
        <v>-8.9153383184310542E-2</v>
      </c>
      <c r="D61" s="4">
        <f t="shared" si="1"/>
        <v>1.6058425773850757</v>
      </c>
      <c r="E61" s="4">
        <v>0.71534920578887617</v>
      </c>
    </row>
    <row r="62" spans="1:6" x14ac:dyDescent="0.25">
      <c r="A62" s="2" t="s">
        <v>101</v>
      </c>
      <c r="B62" s="3">
        <v>95.488945554296606</v>
      </c>
      <c r="C62" s="4">
        <f t="shared" si="0"/>
        <v>0.14704597157324883</v>
      </c>
      <c r="D62" s="4">
        <f t="shared" si="1"/>
        <v>1.6296442053723297</v>
      </c>
      <c r="E62" s="4">
        <v>0.71534920578887617</v>
      </c>
    </row>
    <row r="63" spans="1:6" x14ac:dyDescent="0.25">
      <c r="A63" s="2" t="s">
        <v>102</v>
      </c>
      <c r="B63" s="3">
        <v>95.497335320674566</v>
      </c>
      <c r="C63" s="4">
        <f t="shared" si="0"/>
        <v>8.7861127057777821E-3</v>
      </c>
      <c r="D63" s="4">
        <f t="shared" si="1"/>
        <v>1.3150022518007205</v>
      </c>
      <c r="E63" s="4">
        <v>0.71534920578887617</v>
      </c>
      <c r="F63" s="5"/>
    </row>
    <row r="64" spans="1:6" x14ac:dyDescent="0.25">
      <c r="A64" s="2" t="s">
        <v>103</v>
      </c>
      <c r="B64" s="3">
        <v>95.823624687565811</v>
      </c>
      <c r="C64" s="4">
        <f t="shared" si="0"/>
        <v>0.34167379204413351</v>
      </c>
      <c r="D64" s="4">
        <f t="shared" si="1"/>
        <v>1.5459353566017455</v>
      </c>
      <c r="E64" s="4">
        <v>0.71534920578887617</v>
      </c>
    </row>
    <row r="65" spans="1:6" x14ac:dyDescent="0.25">
      <c r="A65" s="2" t="s">
        <v>104</v>
      </c>
      <c r="B65" s="3">
        <v>96.14961202090322</v>
      </c>
      <c r="C65" s="4">
        <f t="shared" si="0"/>
        <v>0.34019516001433203</v>
      </c>
      <c r="D65" s="4">
        <f t="shared" si="1"/>
        <v>1.7591602247117919</v>
      </c>
      <c r="E65" s="4">
        <v>0.71534920578887617</v>
      </c>
    </row>
    <row r="66" spans="1:6" x14ac:dyDescent="0.25">
      <c r="A66" s="2" t="s">
        <v>105</v>
      </c>
      <c r="B66" s="3">
        <v>96.034678072829848</v>
      </c>
      <c r="C66" s="4">
        <f t="shared" si="0"/>
        <v>-0.11953656978708693</v>
      </c>
      <c r="D66" s="4">
        <f t="shared" si="1"/>
        <v>1.3832160661689414</v>
      </c>
      <c r="E66" s="4">
        <v>0.71534920578887617</v>
      </c>
      <c r="F66" s="5"/>
    </row>
    <row r="67" spans="1:6" x14ac:dyDescent="0.25">
      <c r="A67" s="2" t="s">
        <v>106</v>
      </c>
      <c r="B67" s="3">
        <v>96.142649536787232</v>
      </c>
      <c r="C67" s="4">
        <f t="shared" si="0"/>
        <v>0.11242966199719717</v>
      </c>
      <c r="D67" s="4">
        <f t="shared" si="1"/>
        <v>1.3310332909435942</v>
      </c>
      <c r="E67" s="4">
        <v>0.71534920578887617</v>
      </c>
    </row>
    <row r="68" spans="1:6" x14ac:dyDescent="0.25">
      <c r="A68" s="2" t="s">
        <v>107</v>
      </c>
      <c r="B68" s="3">
        <v>96.021547442176995</v>
      </c>
      <c r="C68" s="4">
        <f t="shared" si="0"/>
        <v>-0.12596084588234646</v>
      </c>
      <c r="D68" s="4">
        <f t="shared" si="1"/>
        <v>0.81383459630215782</v>
      </c>
      <c r="E68" s="4">
        <v>0.71534920578887617</v>
      </c>
    </row>
    <row r="69" spans="1:6" x14ac:dyDescent="0.25">
      <c r="A69" s="2" t="s">
        <v>108</v>
      </c>
      <c r="B69" s="3">
        <v>95.735873997780914</v>
      </c>
      <c r="C69" s="4">
        <f t="shared" si="0"/>
        <v>-0.29750972777033269</v>
      </c>
      <c r="D69" s="4">
        <f t="shared" si="1"/>
        <v>0.30875835165227272</v>
      </c>
      <c r="E69" s="4">
        <v>0.71534920578887617</v>
      </c>
      <c r="F69" s="5"/>
    </row>
    <row r="70" spans="1:6" x14ac:dyDescent="0.25">
      <c r="A70" s="2" t="s">
        <v>109</v>
      </c>
      <c r="B70" s="3">
        <v>95.694006288301352</v>
      </c>
      <c r="C70" s="4">
        <f t="shared" si="0"/>
        <v>-4.3732519202293929E-2</v>
      </c>
      <c r="D70" s="4">
        <f t="shared" si="1"/>
        <v>0.13432352314725904</v>
      </c>
      <c r="E70" s="4">
        <v>0.71534920578887617</v>
      </c>
    </row>
    <row r="71" spans="1:6" x14ac:dyDescent="0.25">
      <c r="A71" s="2" t="s">
        <v>110</v>
      </c>
      <c r="B71" s="3">
        <v>95.712908039837274</v>
      </c>
      <c r="C71" s="4">
        <f t="shared" si="0"/>
        <v>1.9752283626800704E-2</v>
      </c>
      <c r="D71" s="4">
        <f t="shared" si="1"/>
        <v>0.14950951029284454</v>
      </c>
      <c r="E71" s="4">
        <v>0.71534920578887617</v>
      </c>
    </row>
    <row r="72" spans="1:6" x14ac:dyDescent="0.25">
      <c r="A72" s="2" t="s">
        <v>111</v>
      </c>
      <c r="B72" s="3">
        <v>95.604934978250583</v>
      </c>
      <c r="C72" s="4">
        <f t="shared" si="0"/>
        <v>-0.11280930001808542</v>
      </c>
      <c r="D72" s="4">
        <f t="shared" si="1"/>
        <v>0.17930060884292232</v>
      </c>
      <c r="E72" s="4">
        <v>0.71534920578887617</v>
      </c>
      <c r="F72" s="5"/>
    </row>
    <row r="73" spans="1:6" x14ac:dyDescent="0.25">
      <c r="A73" s="2" t="s">
        <v>112</v>
      </c>
      <c r="B73" s="3">
        <v>95.340280096465506</v>
      </c>
      <c r="C73" s="4">
        <f t="shared" ref="C73:C136" si="2">B73/B72*100-100</f>
        <v>-0.27682136057650553</v>
      </c>
      <c r="D73" s="4">
        <f t="shared" si="1"/>
        <v>-8.8716202838128311E-3</v>
      </c>
      <c r="E73" s="4">
        <v>0.71534920578887617</v>
      </c>
    </row>
    <row r="74" spans="1:6" x14ac:dyDescent="0.25">
      <c r="A74" s="2" t="s">
        <v>113</v>
      </c>
      <c r="B74" s="3">
        <v>95.345180148511162</v>
      </c>
      <c r="C74" s="4">
        <f t="shared" si="2"/>
        <v>5.1395402244480692E-3</v>
      </c>
      <c r="D74" s="4">
        <f t="shared" si="1"/>
        <v>-0.15055711941410266</v>
      </c>
      <c r="E74" s="4">
        <v>0.71534920578887617</v>
      </c>
    </row>
    <row r="75" spans="1:6" x14ac:dyDescent="0.25">
      <c r="A75" s="2" t="s">
        <v>114</v>
      </c>
      <c r="B75" s="3">
        <v>95.576036059032305</v>
      </c>
      <c r="C75" s="4">
        <f t="shared" si="2"/>
        <v>0.24212646109805291</v>
      </c>
      <c r="D75" s="4">
        <f t="shared" si="1"/>
        <v>8.2411449590154007E-2</v>
      </c>
      <c r="E75" s="4">
        <v>0.71534920578887617</v>
      </c>
      <c r="F75" s="5"/>
    </row>
    <row r="76" spans="1:6" x14ac:dyDescent="0.25">
      <c r="A76" s="2" t="s">
        <v>115</v>
      </c>
      <c r="B76" s="3">
        <v>95.766606686324337</v>
      </c>
      <c r="C76" s="4">
        <f t="shared" si="2"/>
        <v>0.19939164161854706</v>
      </c>
      <c r="D76" s="4">
        <f t="shared" si="1"/>
        <v>-5.950307288769352E-2</v>
      </c>
      <c r="E76" s="4">
        <v>0.71534920578887617</v>
      </c>
    </row>
    <row r="77" spans="1:6" x14ac:dyDescent="0.25">
      <c r="A77" s="2" t="s">
        <v>116</v>
      </c>
      <c r="B77" s="3">
        <v>95.816273413053537</v>
      </c>
      <c r="C77" s="4">
        <f t="shared" si="2"/>
        <v>5.1862260184165621E-2</v>
      </c>
      <c r="D77" s="4">
        <f t="shared" si="1"/>
        <v>-0.34668741853811014</v>
      </c>
      <c r="E77" s="4">
        <v>0.71534920578887617</v>
      </c>
    </row>
    <row r="78" spans="1:6" x14ac:dyDescent="0.25">
      <c r="A78" s="2" t="s">
        <v>117</v>
      </c>
      <c r="B78" s="3">
        <v>95.885657675879017</v>
      </c>
      <c r="C78" s="4">
        <f t="shared" si="2"/>
        <v>7.2413860771192162E-2</v>
      </c>
      <c r="D78" s="4">
        <f t="shared" si="1"/>
        <v>-0.15517352683561114</v>
      </c>
      <c r="E78" s="4">
        <v>0.71534920578887617</v>
      </c>
      <c r="F78" s="5"/>
    </row>
    <row r="79" spans="1:6" x14ac:dyDescent="0.25">
      <c r="A79" s="2" t="s">
        <v>118</v>
      </c>
      <c r="B79" s="3">
        <v>95.868001974298025</v>
      </c>
      <c r="C79" s="4">
        <f t="shared" si="2"/>
        <v>-1.8413287251647148E-2</v>
      </c>
      <c r="D79" s="4">
        <f t="shared" si="1"/>
        <v>-0.28566672939892612</v>
      </c>
      <c r="E79" s="4">
        <v>0.71534920578887617</v>
      </c>
    </row>
    <row r="80" spans="1:6" x14ac:dyDescent="0.25">
      <c r="A80" s="2" t="s">
        <v>119</v>
      </c>
      <c r="B80" s="3">
        <v>95.95704280423719</v>
      </c>
      <c r="C80" s="4">
        <f t="shared" si="2"/>
        <v>9.2878570644501224E-2</v>
      </c>
      <c r="D80" s="4">
        <f t="shared" si="1"/>
        <v>-6.7177253083372079E-2</v>
      </c>
      <c r="E80" s="4">
        <v>0.71534920578887617</v>
      </c>
    </row>
    <row r="81" spans="1:6" x14ac:dyDescent="0.25">
      <c r="A81" s="2" t="s">
        <v>120</v>
      </c>
      <c r="B81" s="3">
        <v>95.879360965200689</v>
      </c>
      <c r="C81" s="4">
        <f t="shared" si="2"/>
        <v>-8.0954807241170101E-2</v>
      </c>
      <c r="D81" s="4">
        <f t="shared" si="1"/>
        <v>0.14987795214895527</v>
      </c>
      <c r="E81" s="4">
        <v>0.71534920578887617</v>
      </c>
      <c r="F81" s="5"/>
    </row>
    <row r="82" spans="1:6" x14ac:dyDescent="0.25">
      <c r="A82" s="2" t="s">
        <v>121</v>
      </c>
      <c r="B82" s="3">
        <v>95.738336696121422</v>
      </c>
      <c r="C82" s="4">
        <f t="shared" si="2"/>
        <v>-0.14708511577423167</v>
      </c>
      <c r="D82" s="4">
        <f t="shared" si="1"/>
        <v>4.6325166579947563E-2</v>
      </c>
      <c r="E82" s="4">
        <v>0.71534920578887617</v>
      </c>
    </row>
    <row r="83" spans="1:6" x14ac:dyDescent="0.25">
      <c r="A83" s="2" t="s">
        <v>122</v>
      </c>
      <c r="B83" s="3">
        <v>95.619341226584879</v>
      </c>
      <c r="C83" s="4">
        <f t="shared" si="2"/>
        <v>-0.12429239283135018</v>
      </c>
      <c r="D83" s="4">
        <f t="shared" si="1"/>
        <v>-9.7757779142455092E-2</v>
      </c>
      <c r="E83" s="4">
        <v>0.71534920578887617</v>
      </c>
    </row>
    <row r="84" spans="1:6" x14ac:dyDescent="0.25">
      <c r="A84" s="2" t="s">
        <v>123</v>
      </c>
      <c r="B84" s="3">
        <v>95.477803799783359</v>
      </c>
      <c r="C84" s="4">
        <f t="shared" si="2"/>
        <v>-0.14802175478926927</v>
      </c>
      <c r="D84" s="4">
        <f t="shared" ref="D84:D137" si="3">B84/B72*100-100</f>
        <v>-0.13297553990925337</v>
      </c>
      <c r="E84" s="4">
        <v>0.71534920578887617</v>
      </c>
      <c r="F84" s="5"/>
    </row>
    <row r="85" spans="1:6" x14ac:dyDescent="0.25">
      <c r="A85" s="2" t="s">
        <v>124</v>
      </c>
      <c r="B85" s="3">
        <v>95.353775816401935</v>
      </c>
      <c r="C85" s="4">
        <f t="shared" si="2"/>
        <v>-0.12990242595181201</v>
      </c>
      <c r="D85" s="4">
        <f t="shared" si="3"/>
        <v>1.4155318111903625E-2</v>
      </c>
      <c r="E85" s="4">
        <v>0.71534920578887617</v>
      </c>
    </row>
    <row r="86" spans="1:6" x14ac:dyDescent="0.25">
      <c r="A86" s="2" t="s">
        <v>125</v>
      </c>
      <c r="B86" s="3">
        <v>95.468550469588735</v>
      </c>
      <c r="C86" s="4">
        <f t="shared" si="2"/>
        <v>0.12036718232091914</v>
      </c>
      <c r="D86" s="4">
        <f t="shared" si="3"/>
        <v>0.12939334834274518</v>
      </c>
      <c r="E86" s="4">
        <v>0.71534920578887617</v>
      </c>
    </row>
    <row r="87" spans="1:6" x14ac:dyDescent="0.25">
      <c r="A87" s="2" t="s">
        <v>126</v>
      </c>
      <c r="B87" s="3">
        <v>95.649671497569003</v>
      </c>
      <c r="C87" s="4">
        <f t="shared" si="2"/>
        <v>0.18971800356177937</v>
      </c>
      <c r="D87" s="4">
        <f t="shared" si="3"/>
        <v>7.7043829785125695E-2</v>
      </c>
      <c r="E87" s="4">
        <v>0.71534920578887617</v>
      </c>
      <c r="F87" s="5"/>
    </row>
    <row r="88" spans="1:6" x14ac:dyDescent="0.25">
      <c r="A88" s="2" t="s">
        <v>127</v>
      </c>
      <c r="B88" s="3">
        <v>96.09599906884236</v>
      </c>
      <c r="C88" s="4">
        <f t="shared" si="2"/>
        <v>0.46662739587630142</v>
      </c>
      <c r="D88" s="4">
        <f t="shared" si="3"/>
        <v>0.34395327757297878</v>
      </c>
      <c r="E88" s="4">
        <v>0.71534920578887617</v>
      </c>
    </row>
    <row r="89" spans="1:6" x14ac:dyDescent="0.25">
      <c r="A89" s="2" t="s">
        <v>128</v>
      </c>
      <c r="B89" s="3">
        <v>96.325542821771421</v>
      </c>
      <c r="C89" s="4">
        <f t="shared" si="2"/>
        <v>0.23886920907563081</v>
      </c>
      <c r="D89" s="4">
        <f t="shared" si="3"/>
        <v>0.53150617382340215</v>
      </c>
      <c r="E89" s="4">
        <v>0.71534920578887617</v>
      </c>
    </row>
    <row r="90" spans="1:6" x14ac:dyDescent="0.25">
      <c r="A90" s="2" t="s">
        <v>129</v>
      </c>
      <c r="B90" s="3">
        <v>96.371518110705821</v>
      </c>
      <c r="C90" s="4">
        <f t="shared" si="2"/>
        <v>4.7729073294149771E-2</v>
      </c>
      <c r="D90" s="4">
        <f t="shared" si="3"/>
        <v>0.50670814238887374</v>
      </c>
      <c r="E90" s="4">
        <v>0.71534920578887617</v>
      </c>
      <c r="F90" s="5"/>
    </row>
    <row r="91" spans="1:6" x14ac:dyDescent="0.25">
      <c r="A91" s="2" t="s">
        <v>130</v>
      </c>
      <c r="B91" s="3">
        <v>96.421819693675232</v>
      </c>
      <c r="C91" s="4">
        <f t="shared" si="2"/>
        <v>5.2195486753277009E-2</v>
      </c>
      <c r="D91" s="4">
        <f t="shared" si="3"/>
        <v>0.57768776648300957</v>
      </c>
      <c r="E91" s="4">
        <v>0.71534920578887617</v>
      </c>
    </row>
    <row r="92" spans="1:6" x14ac:dyDescent="0.25">
      <c r="A92" s="2" t="s">
        <v>131</v>
      </c>
      <c r="B92" s="3">
        <v>96.377545430846581</v>
      </c>
      <c r="C92" s="4">
        <f t="shared" si="2"/>
        <v>-4.5917265375521765E-2</v>
      </c>
      <c r="D92" s="4">
        <f t="shared" si="3"/>
        <v>0.43821965988182399</v>
      </c>
      <c r="E92" s="4">
        <v>0.71534920578887617</v>
      </c>
    </row>
    <row r="93" spans="1:6" x14ac:dyDescent="0.25">
      <c r="A93" s="2" t="s">
        <v>132</v>
      </c>
      <c r="B93" s="3">
        <v>96.238937786321145</v>
      </c>
      <c r="C93" s="4">
        <f t="shared" si="2"/>
        <v>-0.14381736316877891</v>
      </c>
      <c r="D93" s="4">
        <f t="shared" si="3"/>
        <v>0.37503047319115979</v>
      </c>
      <c r="E93" s="4">
        <v>0.71534920578887617</v>
      </c>
      <c r="F93" s="5"/>
    </row>
    <row r="94" spans="1:6" x14ac:dyDescent="0.25">
      <c r="A94" s="2" t="s">
        <v>133</v>
      </c>
      <c r="B94" s="3">
        <v>95.772170292850475</v>
      </c>
      <c r="C94" s="4">
        <f t="shared" si="2"/>
        <v>-0.48500898306571116</v>
      </c>
      <c r="D94" s="4">
        <f t="shared" si="3"/>
        <v>3.5339653786166991E-2</v>
      </c>
      <c r="E94" s="4">
        <v>0.71534920578887617</v>
      </c>
    </row>
    <row r="95" spans="1:6" x14ac:dyDescent="0.25">
      <c r="A95" s="2" t="s">
        <v>134</v>
      </c>
      <c r="B95" s="3">
        <v>95.554433762515089</v>
      </c>
      <c r="C95" s="4">
        <f t="shared" si="2"/>
        <v>-0.22734843500946056</v>
      </c>
      <c r="D95" s="4">
        <f t="shared" si="3"/>
        <v>-6.7881103589684244E-2</v>
      </c>
      <c r="E95" s="4">
        <v>0.71534920578887617</v>
      </c>
    </row>
    <row r="96" spans="1:6" x14ac:dyDescent="0.25">
      <c r="A96" s="2" t="s">
        <v>135</v>
      </c>
      <c r="B96" s="3">
        <v>95.22449805983392</v>
      </c>
      <c r="C96" s="4">
        <f t="shared" si="2"/>
        <v>-0.34528560286503307</v>
      </c>
      <c r="D96" s="4">
        <f t="shared" si="3"/>
        <v>-0.26530327455020597</v>
      </c>
      <c r="E96" s="4">
        <v>0.71534920578887617</v>
      </c>
      <c r="F96" s="5"/>
    </row>
    <row r="97" spans="1:6" x14ac:dyDescent="0.25">
      <c r="A97" s="2" t="s">
        <v>136</v>
      </c>
      <c r="B97" s="3">
        <v>95.136145389426346</v>
      </c>
      <c r="C97" s="4">
        <f t="shared" si="2"/>
        <v>-9.2783550669977899E-2</v>
      </c>
      <c r="D97" s="4">
        <f t="shared" si="3"/>
        <v>-0.22823472391341681</v>
      </c>
      <c r="E97" s="4">
        <v>0.71534920578887617</v>
      </c>
    </row>
    <row r="98" spans="1:6" x14ac:dyDescent="0.25">
      <c r="A98" s="2" t="s">
        <v>137</v>
      </c>
      <c r="B98" s="3">
        <v>95.194982233922886</v>
      </c>
      <c r="C98" s="4">
        <f t="shared" si="2"/>
        <v>6.1844890031764521E-2</v>
      </c>
      <c r="D98" s="4">
        <f t="shared" si="3"/>
        <v>-0.28655325164173462</v>
      </c>
      <c r="E98" s="4">
        <v>0.71534920578887617</v>
      </c>
    </row>
    <row r="99" spans="1:6" x14ac:dyDescent="0.25">
      <c r="A99" s="2" t="s">
        <v>138</v>
      </c>
      <c r="B99" s="3">
        <v>95.475418297289522</v>
      </c>
      <c r="C99" s="4">
        <f t="shared" si="2"/>
        <v>0.29459122401800641</v>
      </c>
      <c r="D99" s="4">
        <f t="shared" si="3"/>
        <v>-0.18217856637794227</v>
      </c>
      <c r="E99" s="4">
        <v>0.71534920578887617</v>
      </c>
      <c r="F99" s="5"/>
    </row>
    <row r="100" spans="1:6" x14ac:dyDescent="0.25">
      <c r="A100" s="2" t="s">
        <v>139</v>
      </c>
      <c r="B100" s="3">
        <v>95.576719523960477</v>
      </c>
      <c r="C100" s="4">
        <f t="shared" si="2"/>
        <v>0.10610189353192823</v>
      </c>
      <c r="D100" s="4">
        <f t="shared" si="3"/>
        <v>-0.54037582200470524</v>
      </c>
      <c r="E100" s="4">
        <v>0.71534920578887617</v>
      </c>
    </row>
    <row r="101" spans="1:6" x14ac:dyDescent="0.25">
      <c r="A101" s="2" t="s">
        <v>140</v>
      </c>
      <c r="B101" s="3">
        <v>95.536688627880665</v>
      </c>
      <c r="C101" s="4">
        <f t="shared" si="2"/>
        <v>-4.1883521718673933E-2</v>
      </c>
      <c r="D101" s="4">
        <f t="shared" si="3"/>
        <v>-0.81894601450662208</v>
      </c>
      <c r="E101" s="4">
        <v>0.71534920578887617</v>
      </c>
    </row>
    <row r="102" spans="1:6" x14ac:dyDescent="0.25">
      <c r="A102" s="2" t="s">
        <v>141</v>
      </c>
      <c r="B102" s="3">
        <v>95.486034823939548</v>
      </c>
      <c r="C102" s="4">
        <f t="shared" si="2"/>
        <v>-5.3020263386372335E-2</v>
      </c>
      <c r="D102" s="4">
        <f t="shared" si="3"/>
        <v>-0.91882259834184765</v>
      </c>
      <c r="E102" s="4">
        <v>0.71534920578887617</v>
      </c>
      <c r="F102" s="5"/>
    </row>
    <row r="103" spans="1:6" x14ac:dyDescent="0.25">
      <c r="A103" s="2" t="s">
        <v>142</v>
      </c>
      <c r="B103" s="3">
        <v>95.330717651376943</v>
      </c>
      <c r="C103" s="4">
        <f t="shared" si="2"/>
        <v>-0.16265956885629862</v>
      </c>
      <c r="D103" s="4">
        <f t="shared" si="3"/>
        <v>-1.1315924608814072</v>
      </c>
      <c r="E103" s="4">
        <v>0.71534920578887617</v>
      </c>
    </row>
    <row r="104" spans="1:6" x14ac:dyDescent="0.25">
      <c r="A104" s="2" t="s">
        <v>143</v>
      </c>
      <c r="B104" s="3">
        <v>95.173556391431219</v>
      </c>
      <c r="C104" s="4">
        <f t="shared" si="2"/>
        <v>-0.16485899174750784</v>
      </c>
      <c r="D104" s="4">
        <f t="shared" si="3"/>
        <v>-1.2492422732214692</v>
      </c>
      <c r="E104" s="4">
        <v>0.71534920578887617</v>
      </c>
    </row>
    <row r="105" spans="1:6" x14ac:dyDescent="0.25">
      <c r="A105" s="2" t="s">
        <v>144</v>
      </c>
      <c r="B105" s="3">
        <v>95.376529876558422</v>
      </c>
      <c r="C105" s="4">
        <f t="shared" si="2"/>
        <v>0.21326668123276704</v>
      </c>
      <c r="D105" s="4">
        <f t="shared" si="3"/>
        <v>-0.89611120986967308</v>
      </c>
      <c r="E105" s="4">
        <v>0.71534920578887617</v>
      </c>
      <c r="F105" s="5"/>
    </row>
    <row r="106" spans="1:6" x14ac:dyDescent="0.25">
      <c r="A106" s="2" t="s">
        <v>145</v>
      </c>
      <c r="B106" s="3">
        <v>95.593969606985169</v>
      </c>
      <c r="C106" s="4">
        <f t="shared" si="2"/>
        <v>0.22798033301083365</v>
      </c>
      <c r="D106" s="4">
        <f t="shared" si="3"/>
        <v>-0.1860672942049888</v>
      </c>
      <c r="E106" s="4">
        <v>0.71534920578887617</v>
      </c>
    </row>
    <row r="107" spans="1:6" x14ac:dyDescent="0.25">
      <c r="A107" s="2" t="s">
        <v>146</v>
      </c>
      <c r="B107" s="3">
        <v>95.441512308570935</v>
      </c>
      <c r="C107" s="4">
        <f t="shared" si="2"/>
        <v>-0.159484221694143</v>
      </c>
      <c r="D107" s="4">
        <f t="shared" si="3"/>
        <v>-0.11817500193114938</v>
      </c>
      <c r="E107" s="4">
        <v>0.71534920578887617</v>
      </c>
    </row>
    <row r="108" spans="1:6" x14ac:dyDescent="0.25">
      <c r="A108" s="2" t="s">
        <v>147</v>
      </c>
      <c r="B108" s="3">
        <v>95.517714501108202</v>
      </c>
      <c r="C108" s="4">
        <f t="shared" si="2"/>
        <v>7.9841769785574002E-2</v>
      </c>
      <c r="D108" s="4">
        <f t="shared" si="3"/>
        <v>0.3079212253658028</v>
      </c>
      <c r="E108" s="4">
        <v>0.71534920578887617</v>
      </c>
      <c r="F108" s="5"/>
    </row>
    <row r="109" spans="1:6" x14ac:dyDescent="0.25">
      <c r="A109" s="2" t="s">
        <v>148</v>
      </c>
      <c r="B109" s="3">
        <v>95.596899043604679</v>
      </c>
      <c r="C109" s="4">
        <f t="shared" si="2"/>
        <v>8.2900373935942184E-2</v>
      </c>
      <c r="D109" s="4">
        <f t="shared" si="3"/>
        <v>0.48430977762690475</v>
      </c>
      <c r="E109" s="4">
        <v>0.71534920578887617</v>
      </c>
    </row>
    <row r="110" spans="1:6" x14ac:dyDescent="0.25">
      <c r="A110" s="2" t="s">
        <v>149</v>
      </c>
      <c r="B110" s="3">
        <v>95.827362361658004</v>
      </c>
      <c r="C110" s="4">
        <f t="shared" si="2"/>
        <v>0.24107823617605106</v>
      </c>
      <c r="D110" s="4">
        <f t="shared" si="3"/>
        <v>0.66429985372671752</v>
      </c>
      <c r="E110" s="4">
        <v>0.71534920578887617</v>
      </c>
    </row>
    <row r="111" spans="1:6" x14ac:dyDescent="0.25">
      <c r="A111" s="2" t="s">
        <v>150</v>
      </c>
      <c r="B111" s="3">
        <v>96.251080142206263</v>
      </c>
      <c r="C111" s="4">
        <f t="shared" si="2"/>
        <v>0.44216784236334661</v>
      </c>
      <c r="D111" s="4">
        <f t="shared" si="3"/>
        <v>0.81242047298657383</v>
      </c>
      <c r="E111" s="4">
        <v>0.71534920578887617</v>
      </c>
      <c r="F111" s="5"/>
    </row>
    <row r="112" spans="1:6" x14ac:dyDescent="0.25">
      <c r="A112" s="2" t="s">
        <v>151</v>
      </c>
      <c r="B112" s="3">
        <v>96.382349574730739</v>
      </c>
      <c r="C112" s="4">
        <f t="shared" si="2"/>
        <v>0.13638229548232061</v>
      </c>
      <c r="D112" s="4">
        <f t="shared" si="3"/>
        <v>0.84291452435579117</v>
      </c>
      <c r="E112" s="4">
        <v>0.71534920578887617</v>
      </c>
    </row>
    <row r="113" spans="1:6" x14ac:dyDescent="0.25">
      <c r="A113" s="2" t="s">
        <v>152</v>
      </c>
      <c r="B113" s="3">
        <v>96.628703346433227</v>
      </c>
      <c r="C113" s="4">
        <f t="shared" si="2"/>
        <v>0.25560050443829141</v>
      </c>
      <c r="D113" s="4">
        <f t="shared" si="3"/>
        <v>1.1430317862554347</v>
      </c>
      <c r="E113" s="4">
        <v>0.71534920578887617</v>
      </c>
    </row>
    <row r="114" spans="1:6" x14ac:dyDescent="0.25">
      <c r="A114" s="2" t="s">
        <v>153</v>
      </c>
      <c r="B114" s="3">
        <v>96.605469927290528</v>
      </c>
      <c r="C114" s="4">
        <f t="shared" si="2"/>
        <v>-2.4044014188419283E-2</v>
      </c>
      <c r="D114" s="4">
        <f t="shared" si="3"/>
        <v>1.1723547903261817</v>
      </c>
      <c r="E114" s="4">
        <v>0.71534920578887617</v>
      </c>
      <c r="F114" s="5"/>
    </row>
    <row r="115" spans="1:6" x14ac:dyDescent="0.25">
      <c r="A115" s="2" t="s">
        <v>154</v>
      </c>
      <c r="B115" s="3">
        <v>96.547404870496408</v>
      </c>
      <c r="C115" s="4">
        <f t="shared" si="2"/>
        <v>-6.0105351009440255E-2</v>
      </c>
      <c r="D115" s="4">
        <f t="shared" si="3"/>
        <v>1.276280352329735</v>
      </c>
      <c r="E115" s="4">
        <v>0.71229653746045074</v>
      </c>
    </row>
    <row r="116" spans="1:6" x14ac:dyDescent="0.25">
      <c r="A116" s="2" t="s">
        <v>155</v>
      </c>
      <c r="B116" s="3">
        <v>96.444958792534933</v>
      </c>
      <c r="C116" s="4">
        <f t="shared" si="2"/>
        <v>-0.10610961330228008</v>
      </c>
      <c r="D116" s="4">
        <f t="shared" si="3"/>
        <v>1.3358777892828329</v>
      </c>
      <c r="E116" s="4">
        <v>0.71229653746045074</v>
      </c>
    </row>
    <row r="117" spans="1:6" x14ac:dyDescent="0.25">
      <c r="A117" s="2" t="s">
        <v>156</v>
      </c>
      <c r="B117" s="3">
        <v>96.58898195924526</v>
      </c>
      <c r="C117" s="4">
        <f t="shared" si="2"/>
        <v>0.1493319801402464</v>
      </c>
      <c r="D117" s="4">
        <f t="shared" si="3"/>
        <v>1.2712268775725732</v>
      </c>
      <c r="E117" s="4">
        <v>0.71229653746045074</v>
      </c>
      <c r="F117" s="5"/>
    </row>
    <row r="118" spans="1:6" x14ac:dyDescent="0.25">
      <c r="A118" s="2" t="s">
        <v>157</v>
      </c>
      <c r="B118" s="3">
        <v>96.405842366108303</v>
      </c>
      <c r="C118" s="4">
        <f t="shared" si="2"/>
        <v>-0.18960712642591204</v>
      </c>
      <c r="D118" s="4">
        <f t="shared" si="3"/>
        <v>0.8492928606908805</v>
      </c>
      <c r="E118" s="4">
        <v>0.71229653746045074</v>
      </c>
    </row>
    <row r="119" spans="1:6" x14ac:dyDescent="0.25">
      <c r="A119" s="2" t="s">
        <v>158</v>
      </c>
      <c r="B119" s="3">
        <v>96.440895172178941</v>
      </c>
      <c r="C119" s="4">
        <f t="shared" si="2"/>
        <v>3.6359628431554825E-2</v>
      </c>
      <c r="D119" s="4">
        <f t="shared" si="3"/>
        <v>1.0471154945417283</v>
      </c>
      <c r="E119" s="4">
        <v>0.71229653746045074</v>
      </c>
    </row>
    <row r="120" spans="1:6" x14ac:dyDescent="0.25">
      <c r="A120" s="2" t="s">
        <v>159</v>
      </c>
      <c r="B120" s="3">
        <v>96.249923102531071</v>
      </c>
      <c r="C120" s="4">
        <f t="shared" si="2"/>
        <v>-0.19801980198018043</v>
      </c>
      <c r="D120" s="4">
        <f t="shared" si="3"/>
        <v>0.76656838498200841</v>
      </c>
      <c r="E120" s="4">
        <v>0.71229653746045074</v>
      </c>
      <c r="F120" s="5"/>
    </row>
    <row r="121" spans="1:6" x14ac:dyDescent="0.25">
      <c r="A121" s="2" t="s">
        <v>160</v>
      </c>
      <c r="B121" s="3">
        <v>96.307214723425432</v>
      </c>
      <c r="C121" s="4">
        <f t="shared" si="2"/>
        <v>5.9523809523810201E-2</v>
      </c>
      <c r="D121" s="4">
        <f t="shared" si="3"/>
        <v>0.74303213485696062</v>
      </c>
      <c r="E121" s="4">
        <v>0.71229653746045074</v>
      </c>
    </row>
    <row r="122" spans="1:6" x14ac:dyDescent="0.25">
      <c r="A122" s="2" t="s">
        <v>161</v>
      </c>
      <c r="B122" s="3">
        <v>96.288117516460645</v>
      </c>
      <c r="C122" s="4">
        <f t="shared" si="2"/>
        <v>-1.9829466587353295E-2</v>
      </c>
      <c r="D122" s="4">
        <f t="shared" si="3"/>
        <v>0.48081794536274458</v>
      </c>
      <c r="E122" s="4">
        <v>0.71229653746045074</v>
      </c>
    </row>
    <row r="123" spans="1:6" x14ac:dyDescent="0.25">
      <c r="A123" s="2" t="s">
        <v>162</v>
      </c>
      <c r="B123" s="3">
        <v>96.631867241826825</v>
      </c>
      <c r="C123" s="4">
        <f t="shared" si="2"/>
        <v>0.35700119000397024</v>
      </c>
      <c r="D123" s="4">
        <f t="shared" si="3"/>
        <v>0.39561852091213723</v>
      </c>
      <c r="E123" s="4">
        <v>0.71229653746045074</v>
      </c>
      <c r="F123" s="5"/>
    </row>
    <row r="124" spans="1:6" x14ac:dyDescent="0.25">
      <c r="A124" s="2" t="s">
        <v>163</v>
      </c>
      <c r="B124" s="3">
        <v>96.755999087097948</v>
      </c>
      <c r="C124" s="4">
        <f t="shared" si="2"/>
        <v>0.12845849802371845</v>
      </c>
      <c r="D124" s="4">
        <f t="shared" si="3"/>
        <v>0.38767421007671032</v>
      </c>
      <c r="E124" s="4">
        <v>0.71229653746045074</v>
      </c>
    </row>
    <row r="125" spans="1:6" x14ac:dyDescent="0.25">
      <c r="A125" s="2" t="s">
        <v>164</v>
      </c>
      <c r="B125" s="3">
        <v>96.966068363710605</v>
      </c>
      <c r="C125" s="4">
        <f t="shared" si="2"/>
        <v>0.21711240501332441</v>
      </c>
      <c r="D125" s="4">
        <f t="shared" si="3"/>
        <v>0.34913540758986983</v>
      </c>
      <c r="E125" s="4">
        <v>0.71229653746045074</v>
      </c>
    </row>
    <row r="126" spans="1:6" x14ac:dyDescent="0.25">
      <c r="A126" s="2" t="s">
        <v>165</v>
      </c>
      <c r="B126" s="3">
        <v>97.533175832132287</v>
      </c>
      <c r="C126" s="4">
        <f t="shared" si="2"/>
        <v>0.5848514619511036</v>
      </c>
      <c r="D126" s="4">
        <f t="shared" si="3"/>
        <v>0.96030370282345245</v>
      </c>
      <c r="E126" s="4">
        <v>0.71229653746045074</v>
      </c>
      <c r="F126" s="5"/>
    </row>
    <row r="127" spans="1:6" x14ac:dyDescent="0.25">
      <c r="A127" s="2" t="s">
        <v>166</v>
      </c>
      <c r="B127" s="3">
        <v>97.588637310762692</v>
      </c>
      <c r="C127" s="4">
        <f t="shared" si="2"/>
        <v>5.6864218925738896E-2</v>
      </c>
      <c r="D127" s="4">
        <f t="shared" si="3"/>
        <v>1.0784675586701979</v>
      </c>
      <c r="E127" s="4">
        <v>0.73273940908309665</v>
      </c>
    </row>
    <row r="128" spans="1:6" x14ac:dyDescent="0.25">
      <c r="A128" s="2" t="s">
        <v>167</v>
      </c>
      <c r="B128" s="3">
        <v>97.60773064610909</v>
      </c>
      <c r="C128" s="4">
        <f t="shared" si="2"/>
        <v>1.9565121383550377E-2</v>
      </c>
      <c r="D128" s="4">
        <f t="shared" si="3"/>
        <v>1.2056325889209205</v>
      </c>
      <c r="E128" s="4">
        <v>0.73273940908309665</v>
      </c>
    </row>
    <row r="129" spans="1:6" x14ac:dyDescent="0.25">
      <c r="A129" s="2" t="s">
        <v>168</v>
      </c>
      <c r="B129" s="3">
        <v>97.492254723394637</v>
      </c>
      <c r="C129" s="4">
        <f t="shared" si="2"/>
        <v>-0.11830612385931261</v>
      </c>
      <c r="D129" s="4">
        <f t="shared" si="3"/>
        <v>0.93517163741356057</v>
      </c>
      <c r="E129" s="4">
        <v>0.73273940908309665</v>
      </c>
      <c r="F129" s="5"/>
    </row>
    <row r="130" spans="1:6" x14ac:dyDescent="0.25">
      <c r="A130" s="2" t="s">
        <v>169</v>
      </c>
      <c r="B130" s="3">
        <v>97.300269485594399</v>
      </c>
      <c r="C130" s="4">
        <f t="shared" si="2"/>
        <v>-0.1969235795653077</v>
      </c>
      <c r="D130" s="4">
        <f t="shared" si="3"/>
        <v>0.9277727340314641</v>
      </c>
      <c r="E130" s="4">
        <v>0.73273940908309665</v>
      </c>
    </row>
    <row r="131" spans="1:6" x14ac:dyDescent="0.25">
      <c r="A131" s="2" t="s">
        <v>170</v>
      </c>
      <c r="B131" s="3">
        <v>97.35701734417195</v>
      </c>
      <c r="C131" s="4">
        <f t="shared" si="2"/>
        <v>5.832240637930397E-2</v>
      </c>
      <c r="D131" s="4">
        <f t="shared" si="3"/>
        <v>0.94993121990150087</v>
      </c>
      <c r="E131" s="4">
        <v>0.73273940908309665</v>
      </c>
    </row>
    <row r="132" spans="1:6" x14ac:dyDescent="0.25">
      <c r="A132" s="2" t="s">
        <v>171</v>
      </c>
      <c r="B132" s="3">
        <v>97.185686243805662</v>
      </c>
      <c r="C132" s="4">
        <f t="shared" si="2"/>
        <v>-0.1759822815448473</v>
      </c>
      <c r="D132" s="4">
        <f t="shared" si="3"/>
        <v>0.97222222222220012</v>
      </c>
      <c r="E132" s="4">
        <v>0.73273940908309665</v>
      </c>
      <c r="F132" s="5"/>
    </row>
    <row r="133" spans="1:6" x14ac:dyDescent="0.25">
      <c r="A133" s="2" t="s">
        <v>172</v>
      </c>
      <c r="B133" s="3">
        <v>97.252526468182424</v>
      </c>
      <c r="C133" s="4">
        <f t="shared" si="2"/>
        <v>6.8775790921591806E-2</v>
      </c>
      <c r="D133" s="4">
        <f t="shared" si="3"/>
        <v>0.98155859607376783</v>
      </c>
      <c r="E133" s="4">
        <v>0.73273940908309665</v>
      </c>
    </row>
    <row r="134" spans="1:6" x14ac:dyDescent="0.25">
      <c r="A134" s="2" t="s">
        <v>173</v>
      </c>
      <c r="B134" s="3">
        <v>97.348012503006373</v>
      </c>
      <c r="C134" s="4">
        <f t="shared" si="2"/>
        <v>9.8183603338242165E-2</v>
      </c>
      <c r="D134" s="4">
        <f t="shared" si="3"/>
        <v>1.1007536691788999</v>
      </c>
      <c r="E134" s="4">
        <v>0.73273940908309665</v>
      </c>
    </row>
    <row r="135" spans="1:6" x14ac:dyDescent="0.25">
      <c r="A135" s="2" t="s">
        <v>174</v>
      </c>
      <c r="B135" s="3">
        <v>97.492254723394637</v>
      </c>
      <c r="C135" s="4">
        <f t="shared" si="2"/>
        <v>0.14817171576441979</v>
      </c>
      <c r="D135" s="4">
        <f t="shared" si="3"/>
        <v>0.89037654567374602</v>
      </c>
      <c r="E135" s="4">
        <v>0.73273940908309665</v>
      </c>
      <c r="F135" s="5"/>
    </row>
    <row r="136" spans="1:6" x14ac:dyDescent="0.25">
      <c r="A136" s="2" t="s">
        <v>175</v>
      </c>
      <c r="B136" s="3">
        <v>97.682213624890153</v>
      </c>
      <c r="C136" s="4">
        <f t="shared" si="2"/>
        <v>0.19484512080931893</v>
      </c>
      <c r="D136" s="4">
        <f t="shared" si="3"/>
        <v>0.95726833119509536</v>
      </c>
      <c r="E136" s="4">
        <v>0.73273940908309665</v>
      </c>
    </row>
    <row r="137" spans="1:6" x14ac:dyDescent="0.25">
      <c r="A137" s="2" t="s">
        <v>176</v>
      </c>
      <c r="B137" s="3">
        <v>97.688006814017399</v>
      </c>
      <c r="C137" s="4">
        <f t="shared" ref="C137:C138" si="4">B137/B136*100-100</f>
        <v>5.9306488993939865E-3</v>
      </c>
      <c r="D137" s="4">
        <f t="shared" si="3"/>
        <v>0.7445268870744286</v>
      </c>
      <c r="E137" s="4">
        <v>0.73273940908309665</v>
      </c>
    </row>
    <row r="138" spans="1:6" x14ac:dyDescent="0.25">
      <c r="A138" s="2" t="s">
        <v>177</v>
      </c>
      <c r="B138" s="3">
        <v>97.920928711950012</v>
      </c>
      <c r="C138" s="4">
        <f t="shared" si="4"/>
        <v>0.23843448702567116</v>
      </c>
      <c r="D138" s="4">
        <f>B138/B126*100-100</f>
        <v>0.39755998562489481</v>
      </c>
      <c r="E138" s="4">
        <v>0.73273940908309665</v>
      </c>
      <c r="F138" s="5"/>
    </row>
    <row r="139" spans="1:6" x14ac:dyDescent="0.25">
      <c r="A139" s="2" t="s">
        <v>230</v>
      </c>
      <c r="B139" s="3">
        <v>97.851975515264854</v>
      </c>
      <c r="C139" s="4">
        <f t="shared" ref="C139:C145" si="5">B139/B138*100-100</f>
        <v>-7.0417220906875855E-2</v>
      </c>
      <c r="D139" s="4">
        <f>B139/B127*100-100</f>
        <v>0.26984514976224716</v>
      </c>
      <c r="E139" s="4">
        <v>0.71877033169838389</v>
      </c>
    </row>
    <row r="140" spans="1:6" x14ac:dyDescent="0.25">
      <c r="A140" s="2" t="s">
        <v>231</v>
      </c>
      <c r="B140" s="3">
        <v>98.001112664579551</v>
      </c>
      <c r="C140" s="4">
        <f t="shared" si="5"/>
        <v>0.15241097436140194</v>
      </c>
      <c r="D140" s="4">
        <f t="shared" ref="D140" si="6">B140/B128*100-100</f>
        <v>0.40302342433994909</v>
      </c>
      <c r="E140" s="4">
        <v>0.71877033169838389</v>
      </c>
    </row>
    <row r="141" spans="1:6" x14ac:dyDescent="0.25">
      <c r="A141" s="2" t="s">
        <v>232</v>
      </c>
      <c r="B141" s="3">
        <v>98.099978547095361</v>
      </c>
      <c r="C141" s="4">
        <f t="shared" si="5"/>
        <v>0.10088240819692373</v>
      </c>
      <c r="D141" s="4">
        <f t="shared" ref="D141:D150" si="7">B141/B129*100-100</f>
        <v>0.62335600445896944</v>
      </c>
      <c r="E141" s="4">
        <v>0.71877033169838389</v>
      </c>
      <c r="F141" s="5"/>
    </row>
    <row r="142" spans="1:6" x14ac:dyDescent="0.25">
      <c r="A142" s="2" t="s">
        <v>235</v>
      </c>
      <c r="B142" s="3">
        <v>98.016414746773947</v>
      </c>
      <c r="C142" s="4">
        <f t="shared" si="5"/>
        <v>-8.5182281952583594E-2</v>
      </c>
      <c r="D142" s="4">
        <f t="shared" si="7"/>
        <v>0.73601570166830754</v>
      </c>
      <c r="E142" s="4">
        <v>0.71877033169838389</v>
      </c>
    </row>
    <row r="143" spans="1:6" x14ac:dyDescent="0.25">
      <c r="A143" s="2" t="s">
        <v>236</v>
      </c>
      <c r="B143" s="3">
        <v>98.019810227318061</v>
      </c>
      <c r="C143" s="4">
        <f t="shared" si="5"/>
        <v>3.4641958215786417E-3</v>
      </c>
      <c r="D143" s="4">
        <f t="shared" si="7"/>
        <v>0.68078593739477355</v>
      </c>
      <c r="E143" s="4">
        <v>0.71877033169838389</v>
      </c>
    </row>
    <row r="144" spans="1:6" x14ac:dyDescent="0.25">
      <c r="A144" s="2" t="s">
        <v>237</v>
      </c>
      <c r="B144" s="3">
        <v>98.069423699639955</v>
      </c>
      <c r="C144" s="4">
        <f t="shared" si="5"/>
        <v>5.061576043337368E-2</v>
      </c>
      <c r="D144" s="4">
        <f t="shared" si="7"/>
        <v>0.90932882195974685</v>
      </c>
      <c r="E144" s="4">
        <v>0.71877033169838389</v>
      </c>
      <c r="F144" s="5"/>
    </row>
    <row r="145" spans="1:6" x14ac:dyDescent="0.25">
      <c r="A145" s="2" t="s">
        <v>248</v>
      </c>
      <c r="B145" s="3">
        <v>98.115653356483946</v>
      </c>
      <c r="C145" s="4">
        <f t="shared" si="5"/>
        <v>4.7139725206889693E-2</v>
      </c>
      <c r="D145" s="4">
        <f t="shared" si="7"/>
        <v>0.88751101863036297</v>
      </c>
      <c r="E145" s="4">
        <v>0.71877033169838389</v>
      </c>
      <c r="F145" s="5"/>
    </row>
    <row r="146" spans="1:6" x14ac:dyDescent="0.25">
      <c r="A146" s="2" t="s">
        <v>249</v>
      </c>
      <c r="B146" s="3">
        <v>98.302872851245766</v>
      </c>
      <c r="C146" s="4">
        <f t="shared" ref="C146:C147" si="8">B146/B145*100-100</f>
        <v>0.1908151129377984</v>
      </c>
      <c r="D146" s="4">
        <f t="shared" si="7"/>
        <v>0.98087297694948461</v>
      </c>
      <c r="E146" s="4">
        <v>0.71877033169838389</v>
      </c>
      <c r="F146" s="5"/>
    </row>
    <row r="147" spans="1:6" x14ac:dyDescent="0.25">
      <c r="A147" s="2" t="s">
        <v>250</v>
      </c>
      <c r="B147" s="3">
        <v>98.434524828626266</v>
      </c>
      <c r="C147" s="4">
        <f t="shared" si="8"/>
        <v>0.13392485240967744</v>
      </c>
      <c r="D147" s="4">
        <f t="shared" si="7"/>
        <v>0.96650765530559113</v>
      </c>
      <c r="E147" s="4">
        <v>0.71877033169838389</v>
      </c>
      <c r="F147" s="5"/>
    </row>
    <row r="148" spans="1:6" x14ac:dyDescent="0.25">
      <c r="A148" s="25" t="s">
        <v>253</v>
      </c>
      <c r="B148" s="41">
        <v>98.471813710310883</v>
      </c>
      <c r="C148" s="26">
        <f t="shared" ref="C148:C154" si="9">B148/B147*100-100</f>
        <v>3.7881913637050957E-2</v>
      </c>
      <c r="D148" s="26">
        <f t="shared" si="7"/>
        <v>0.80833557729647509</v>
      </c>
      <c r="E148" s="26">
        <v>0.71877033169838389</v>
      </c>
    </row>
    <row r="149" spans="1:6" x14ac:dyDescent="0.25">
      <c r="A149" s="25" t="s">
        <v>254</v>
      </c>
      <c r="B149" s="41">
        <v>98.424119409847194</v>
      </c>
      <c r="C149" s="26">
        <f t="shared" si="9"/>
        <v>-4.843446938430418E-2</v>
      </c>
      <c r="D149" s="26">
        <f t="shared" si="7"/>
        <v>0.75353425649397821</v>
      </c>
      <c r="E149" s="26">
        <v>0.71877033169838389</v>
      </c>
    </row>
    <row r="150" spans="1:6" x14ac:dyDescent="0.25">
      <c r="A150" s="2" t="s">
        <v>255</v>
      </c>
      <c r="B150" s="3">
        <v>98.70179391665809</v>
      </c>
      <c r="C150" s="4">
        <f t="shared" si="9"/>
        <v>0.28212038723418686</v>
      </c>
      <c r="D150" s="4">
        <f t="shared" si="7"/>
        <v>0.79744464741047238</v>
      </c>
      <c r="E150" s="4">
        <v>0.71877033169838389</v>
      </c>
    </row>
    <row r="151" spans="1:6" x14ac:dyDescent="0.25">
      <c r="A151" s="25" t="s">
        <v>258</v>
      </c>
      <c r="B151" s="41">
        <v>99.02464349712298</v>
      </c>
      <c r="C151" s="26">
        <f t="shared" si="9"/>
        <v>0.32709596011750364</v>
      </c>
      <c r="D151" s="26">
        <f t="shared" ref="D151:D163" si="10">B151/B139*100-100</f>
        <v>1.198410124765644</v>
      </c>
      <c r="E151" s="26">
        <v>0.71106847548943475</v>
      </c>
    </row>
    <row r="152" spans="1:6" x14ac:dyDescent="0.25">
      <c r="A152" s="25" t="s">
        <v>259</v>
      </c>
      <c r="B152" s="3">
        <v>99.083192918097723</v>
      </c>
      <c r="C152" s="26">
        <f t="shared" si="9"/>
        <v>5.912611134665724E-2</v>
      </c>
      <c r="D152" s="26">
        <f t="shared" si="10"/>
        <v>1.1041509877767623</v>
      </c>
      <c r="E152" s="26">
        <v>0.71106847548943475</v>
      </c>
    </row>
    <row r="153" spans="1:6" x14ac:dyDescent="0.25">
      <c r="A153" s="2" t="s">
        <v>260</v>
      </c>
      <c r="B153" s="3">
        <v>99.263590329010725</v>
      </c>
      <c r="C153" s="4">
        <f t="shared" si="9"/>
        <v>0.18206661049175921</v>
      </c>
      <c r="D153" s="4">
        <f t="shared" si="10"/>
        <v>1.1861488648101499</v>
      </c>
      <c r="E153" s="4">
        <v>0.71106847548943475</v>
      </c>
    </row>
    <row r="154" spans="1:6" x14ac:dyDescent="0.25">
      <c r="A154" s="25" t="s">
        <v>263</v>
      </c>
      <c r="B154" s="26">
        <v>99.610758095991898</v>
      </c>
      <c r="C154" s="26">
        <f t="shared" si="9"/>
        <v>0.34974331054364427</v>
      </c>
      <c r="D154" s="26">
        <f t="shared" si="10"/>
        <v>1.6266085158663941</v>
      </c>
      <c r="E154" s="26">
        <v>0.71106847548943475</v>
      </c>
    </row>
    <row r="155" spans="1:6" x14ac:dyDescent="0.25">
      <c r="A155" s="25" t="s">
        <v>264</v>
      </c>
      <c r="B155" s="26">
        <v>99.648534683467233</v>
      </c>
      <c r="C155" s="26">
        <f t="shared" ref="C155:C163" si="11">B155/B154*100-100</f>
        <v>3.7924204370497705E-2</v>
      </c>
      <c r="D155" s="26">
        <f t="shared" si="10"/>
        <v>1.661627840710949</v>
      </c>
      <c r="E155" s="26">
        <v>0.71106847548943475</v>
      </c>
    </row>
    <row r="156" spans="1:6" x14ac:dyDescent="0.25">
      <c r="A156" s="25" t="s">
        <v>265</v>
      </c>
      <c r="B156" s="26">
        <v>99.674896670563598</v>
      </c>
      <c r="C156" s="26">
        <f t="shared" si="11"/>
        <v>2.6454967130320028E-2</v>
      </c>
      <c r="D156" s="26">
        <f t="shared" si="10"/>
        <v>1.6370780110228651</v>
      </c>
      <c r="E156" s="26">
        <v>0.71106847548943475</v>
      </c>
    </row>
    <row r="157" spans="1:6" x14ac:dyDescent="0.25">
      <c r="A157" s="25" t="s">
        <v>268</v>
      </c>
      <c r="B157" s="26">
        <v>99.669509276478891</v>
      </c>
      <c r="C157" s="26">
        <f t="shared" si="11"/>
        <v>-5.4049658085091323E-3</v>
      </c>
      <c r="D157" s="26">
        <f t="shared" si="10"/>
        <v>1.5836982854808213</v>
      </c>
      <c r="E157" s="26">
        <v>0.71106847548943475</v>
      </c>
    </row>
    <row r="158" spans="1:6" x14ac:dyDescent="0.25">
      <c r="A158" s="25" t="s">
        <v>269</v>
      </c>
      <c r="B158" s="26">
        <v>99.784253390627413</v>
      </c>
      <c r="C158" s="26">
        <f t="shared" si="11"/>
        <v>0.11512459023974486</v>
      </c>
      <c r="D158" s="26">
        <f t="shared" si="10"/>
        <v>1.5069554901241844</v>
      </c>
      <c r="E158" s="26">
        <v>0.71106847548943475</v>
      </c>
    </row>
    <row r="159" spans="1:6" x14ac:dyDescent="0.25">
      <c r="A159" s="25" t="s">
        <v>270</v>
      </c>
      <c r="B159" s="26">
        <v>99.855071962570221</v>
      </c>
      <c r="C159" s="26">
        <f t="shared" si="11"/>
        <v>7.0971690959666489E-2</v>
      </c>
      <c r="D159" s="26">
        <f t="shared" si="10"/>
        <v>1.4431391185329829</v>
      </c>
      <c r="E159" s="26">
        <v>0.71106847548943475</v>
      </c>
    </row>
    <row r="160" spans="1:6" x14ac:dyDescent="0.25">
      <c r="A160" s="25" t="s">
        <v>273</v>
      </c>
      <c r="B160" s="26">
        <v>99.596249335282636</v>
      </c>
      <c r="C160" s="26">
        <f t="shared" si="11"/>
        <v>-0.25919827826533037</v>
      </c>
      <c r="D160" s="26">
        <f t="shared" si="10"/>
        <v>1.1418857667024014</v>
      </c>
      <c r="E160" s="26">
        <v>0.71106847548943475</v>
      </c>
    </row>
    <row r="161" spans="1:5" x14ac:dyDescent="0.25">
      <c r="A161" s="25" t="s">
        <v>274</v>
      </c>
      <c r="B161" s="26">
        <v>99.924101109959324</v>
      </c>
      <c r="C161" s="26">
        <f t="shared" si="11"/>
        <v>0.32918084452458629</v>
      </c>
      <c r="D161" s="26">
        <f t="shared" si="10"/>
        <v>1.5239980902100427</v>
      </c>
      <c r="E161" s="26">
        <v>0.71106847548943475</v>
      </c>
    </row>
    <row r="162" spans="1:5" x14ac:dyDescent="0.25">
      <c r="A162" s="25" t="s">
        <v>275</v>
      </c>
      <c r="B162" s="26">
        <v>100</v>
      </c>
      <c r="C162" s="26">
        <f t="shared" si="11"/>
        <v>7.5956540211620904E-2</v>
      </c>
      <c r="D162" s="26">
        <f t="shared" si="10"/>
        <v>1.3152811431554028</v>
      </c>
      <c r="E162" s="26">
        <v>0.71106847548943475</v>
      </c>
    </row>
    <row r="163" spans="1:5" x14ac:dyDescent="0.25">
      <c r="A163" s="25" t="s">
        <v>278</v>
      </c>
      <c r="B163" s="26">
        <v>100.53671833838119</v>
      </c>
      <c r="C163" s="26">
        <f t="shared" si="11"/>
        <v>0.53671833838117777</v>
      </c>
      <c r="D163" s="26">
        <f t="shared" si="10"/>
        <v>1.5269682251389867</v>
      </c>
      <c r="E163" s="26">
        <v>0.71208296377000013</v>
      </c>
    </row>
    <row r="164" spans="1:5" x14ac:dyDescent="0.25">
      <c r="A164" s="2" t="s">
        <v>281</v>
      </c>
      <c r="B164" s="4">
        <v>100.48170297943305</v>
      </c>
      <c r="C164" s="4">
        <f>B164/B163*100-100</f>
        <v>-5.4721657775786525E-2</v>
      </c>
      <c r="D164" s="4">
        <f t="shared" ref="D164:D170" si="12">B164/B152*100-100</f>
        <v>1.4114503379915675</v>
      </c>
      <c r="E164" s="4">
        <v>0.71208296377000013</v>
      </c>
    </row>
    <row r="165" spans="1:5" x14ac:dyDescent="0.25">
      <c r="A165" s="2" t="s">
        <v>282</v>
      </c>
      <c r="B165" s="4">
        <v>100.71753013790406</v>
      </c>
      <c r="C165" s="4">
        <f t="shared" ref="C165:C170" si="13">B165/B164*100-100</f>
        <v>0.23469661787009954</v>
      </c>
      <c r="D165" s="4">
        <f t="shared" si="12"/>
        <v>1.4647261942412513</v>
      </c>
      <c r="E165" s="4">
        <v>0.71208296377000013</v>
      </c>
    </row>
    <row r="166" spans="1:5" s="29" customFormat="1" x14ac:dyDescent="0.25">
      <c r="A166" s="27" t="s">
        <v>285</v>
      </c>
      <c r="B166" s="28">
        <v>100.84344125874794</v>
      </c>
      <c r="C166" s="28">
        <f t="shared" si="13"/>
        <v>0.1250141069498909</v>
      </c>
      <c r="D166" s="28">
        <f t="shared" si="12"/>
        <v>1.2375000314405185</v>
      </c>
      <c r="E166" s="28">
        <v>0.71208296377000013</v>
      </c>
    </row>
    <row r="167" spans="1:5" x14ac:dyDescent="0.25">
      <c r="A167" s="30" t="s">
        <v>286</v>
      </c>
      <c r="B167" s="31">
        <v>100.99737114668334</v>
      </c>
      <c r="C167" s="31">
        <f t="shared" si="13"/>
        <v>0.15264243862962701</v>
      </c>
      <c r="D167" s="31">
        <f t="shared" si="12"/>
        <v>1.3535938762177153</v>
      </c>
      <c r="E167" s="31">
        <v>0.71208296377000013</v>
      </c>
    </row>
    <row r="168" spans="1:5" x14ac:dyDescent="0.25">
      <c r="A168" s="32" t="s">
        <v>287</v>
      </c>
      <c r="B168" s="42">
        <v>101.1082925948308</v>
      </c>
      <c r="C168" s="33">
        <f t="shared" si="13"/>
        <v>0.10982607456820404</v>
      </c>
      <c r="D168" s="33">
        <f t="shared" si="12"/>
        <v>1.4380711414276419</v>
      </c>
      <c r="E168" s="33">
        <v>0.71208296377000013</v>
      </c>
    </row>
    <row r="169" spans="1:5" x14ac:dyDescent="0.25">
      <c r="A169" s="32" t="s">
        <v>290</v>
      </c>
      <c r="B169" s="42">
        <v>101.10373497585223</v>
      </c>
      <c r="C169" s="33">
        <f t="shared" si="13"/>
        <v>-4.5076609065404227E-3</v>
      </c>
      <c r="D169" s="33">
        <f t="shared" si="12"/>
        <v>1.4389813994115883</v>
      </c>
      <c r="E169" s="33">
        <v>0.71208296377000013</v>
      </c>
    </row>
    <row r="170" spans="1:5" x14ac:dyDescent="0.25">
      <c r="A170" s="32" t="s">
        <v>291</v>
      </c>
      <c r="B170" s="42">
        <v>101.22125543129889</v>
      </c>
      <c r="C170" s="33">
        <f t="shared" si="13"/>
        <v>0.11623750148768863</v>
      </c>
      <c r="D170" s="33">
        <f t="shared" si="12"/>
        <v>1.4401090270686439</v>
      </c>
      <c r="E170" s="33">
        <v>0.71208296377000013</v>
      </c>
    </row>
    <row r="171" spans="1:5" x14ac:dyDescent="0.25">
      <c r="A171" s="40" t="s">
        <v>292</v>
      </c>
      <c r="B171" s="43">
        <v>101.597556172517</v>
      </c>
      <c r="C171" s="39">
        <f>B171/B170*100-100</f>
        <v>0.37176059476313128</v>
      </c>
      <c r="D171" s="39">
        <f>B171/B159*100-100</f>
        <v>1.7450132233642819</v>
      </c>
      <c r="E171" s="39">
        <v>0.71208296377000013</v>
      </c>
    </row>
    <row r="172" spans="1:5" x14ac:dyDescent="0.25">
      <c r="A172" s="40" t="s">
        <v>295</v>
      </c>
      <c r="B172" s="43">
        <v>101.75112009999999</v>
      </c>
      <c r="C172" s="39">
        <f>B172/B171*100-100</f>
        <v>0.15114923357234034</v>
      </c>
      <c r="D172" s="39">
        <f>B172/B160*100-100</f>
        <v>2.1636063396957468</v>
      </c>
      <c r="E172" s="39">
        <v>0.71208296377000013</v>
      </c>
    </row>
    <row r="173" spans="1:5" x14ac:dyDescent="0.25">
      <c r="A173" s="30" t="s">
        <v>296</v>
      </c>
      <c r="B173" s="31">
        <v>102.26766513601706</v>
      </c>
      <c r="C173" s="31">
        <f>B173/B172*100-100</f>
        <v>0.50765538060851156</v>
      </c>
      <c r="D173" s="31">
        <f>B173/B161*100-100</f>
        <v>2.3453441162095743</v>
      </c>
      <c r="E173" s="31">
        <v>0.71208296377000013</v>
      </c>
    </row>
    <row r="174" spans="1:5" x14ac:dyDescent="0.25">
      <c r="A174" s="30" t="s">
        <v>297</v>
      </c>
      <c r="B174" s="31">
        <v>102.56428676619403</v>
      </c>
      <c r="C174" s="31">
        <f>B174/B173*100-100</f>
        <v>0.29004439456249997</v>
      </c>
      <c r="D174" s="31">
        <f>B174/B162*100-100</f>
        <v>2.5642867661940301</v>
      </c>
      <c r="E174" s="31">
        <v>0.71208296377000013</v>
      </c>
    </row>
    <row r="175" spans="1:5" x14ac:dyDescent="0.25">
      <c r="A175" s="30" t="s">
        <v>300</v>
      </c>
      <c r="B175" s="31">
        <v>102.83600118032251</v>
      </c>
      <c r="C175" s="31">
        <f t="shared" ref="C175:C182" si="14">B175/B174*100-100</f>
        <v>0.26492107798486586</v>
      </c>
      <c r="D175" s="31">
        <f t="shared" ref="D175:D183" si="15">B175/B163*100-100</f>
        <v>2.2870080503349328</v>
      </c>
      <c r="E175" s="31">
        <v>0.68255931119375257</v>
      </c>
    </row>
    <row r="176" spans="1:5" x14ac:dyDescent="0.25">
      <c r="A176" s="27" t="s">
        <v>301</v>
      </c>
      <c r="B176" s="28">
        <v>103.046376233266</v>
      </c>
      <c r="C176" s="28">
        <f t="shared" si="14"/>
        <v>0.2045733503139644</v>
      </c>
      <c r="D176" s="28">
        <f t="shared" si="15"/>
        <v>2.5523783711726082</v>
      </c>
      <c r="E176" s="28">
        <v>0.68255931119375257</v>
      </c>
    </row>
    <row r="177" spans="1:128" x14ac:dyDescent="0.25">
      <c r="A177" s="27" t="s">
        <v>302</v>
      </c>
      <c r="B177" s="4">
        <v>105.63968768311155</v>
      </c>
      <c r="C177" s="4">
        <f t="shared" si="14"/>
        <v>2.5166449754381119</v>
      </c>
      <c r="D177" s="4">
        <f t="shared" si="15"/>
        <v>4.887091193030642</v>
      </c>
      <c r="E177" s="4">
        <v>0.68255931119375257</v>
      </c>
    </row>
    <row r="178" spans="1:128" x14ac:dyDescent="0.25">
      <c r="A178" s="27" t="s">
        <v>305</v>
      </c>
      <c r="B178" s="4">
        <v>106.79307642047792</v>
      </c>
      <c r="C178" s="4">
        <f t="shared" si="14"/>
        <v>1.0918138463512008</v>
      </c>
      <c r="D178" s="4">
        <f t="shared" si="15"/>
        <v>5.8998731969728908</v>
      </c>
      <c r="E178" s="4">
        <v>0.68255931119375257</v>
      </c>
    </row>
    <row r="179" spans="1:128" x14ac:dyDescent="0.25">
      <c r="A179" s="27" t="s">
        <v>306</v>
      </c>
      <c r="B179" s="4">
        <v>107.48348575392004</v>
      </c>
      <c r="C179" s="4">
        <f t="shared" si="14"/>
        <v>0.64649259725766228</v>
      </c>
      <c r="D179" s="4">
        <f t="shared" si="15"/>
        <v>6.4220628057898779</v>
      </c>
      <c r="E179" s="4">
        <v>0.68255931119375257</v>
      </c>
    </row>
    <row r="180" spans="1:128" x14ac:dyDescent="0.25">
      <c r="A180" s="30" t="s">
        <v>307</v>
      </c>
      <c r="B180" s="26">
        <v>107.89375939209194</v>
      </c>
      <c r="C180" s="26">
        <f t="shared" si="14"/>
        <v>0.38170853438006702</v>
      </c>
      <c r="D180" s="26">
        <f t="shared" si="15"/>
        <v>6.7110883025711843</v>
      </c>
      <c r="E180" s="26">
        <v>0.68255931119375257</v>
      </c>
    </row>
    <row r="181" spans="1:128" x14ac:dyDescent="0.25">
      <c r="A181" s="30" t="s">
        <v>310</v>
      </c>
      <c r="B181" s="26">
        <v>108.47735044630491</v>
      </c>
      <c r="C181" s="26">
        <f t="shared" si="14"/>
        <v>0.54089416987703487</v>
      </c>
      <c r="D181" s="26">
        <f t="shared" si="15"/>
        <v>7.2931187677822322</v>
      </c>
      <c r="E181" s="26">
        <v>0.68255931119375257</v>
      </c>
    </row>
    <row r="182" spans="1:128" x14ac:dyDescent="0.25">
      <c r="A182" s="30" t="s">
        <v>311</v>
      </c>
      <c r="B182" s="31">
        <v>109.38026479907511</v>
      </c>
      <c r="C182" s="31">
        <f t="shared" si="14"/>
        <v>0.83235288201211688</v>
      </c>
      <c r="D182" s="31">
        <f t="shared" si="15"/>
        <v>8.060569228282219</v>
      </c>
      <c r="E182" s="31">
        <v>0.68</v>
      </c>
    </row>
    <row r="183" spans="1:128" x14ac:dyDescent="0.25">
      <c r="A183" s="30" t="s">
        <v>312</v>
      </c>
      <c r="B183" s="26">
        <v>110.17377782526599</v>
      </c>
      <c r="C183" s="31">
        <f>B183/B182*100-100</f>
        <v>0.72546270357685216</v>
      </c>
      <c r="D183" s="31">
        <f t="shared" si="15"/>
        <v>8.4413660877690688</v>
      </c>
      <c r="E183" s="31">
        <v>0.68</v>
      </c>
    </row>
    <row r="184" spans="1:128" x14ac:dyDescent="0.25">
      <c r="A184" s="30" t="s">
        <v>315</v>
      </c>
      <c r="B184" s="31">
        <v>110.5080060185862</v>
      </c>
      <c r="C184" s="31">
        <f>B184/B183*100-100</f>
        <v>0.30336455726360612</v>
      </c>
      <c r="D184" s="31">
        <f>B184/B172*100-100</f>
        <v>8.6061813471734183</v>
      </c>
      <c r="E184" s="31">
        <v>0.68</v>
      </c>
    </row>
    <row r="185" spans="1:128" s="45" customFormat="1" x14ac:dyDescent="0.25">
      <c r="A185" s="30" t="s">
        <v>316</v>
      </c>
      <c r="B185" s="31">
        <v>110.76044678150276</v>
      </c>
      <c r="C185" s="31">
        <f>B185/B184*100-100</f>
        <v>0.22843662826936395</v>
      </c>
      <c r="D185" s="31">
        <f>B185/B173*100-100</f>
        <v>8.3044642059542753</v>
      </c>
      <c r="E185" s="31">
        <v>0.68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</row>
    <row r="186" spans="1:128" x14ac:dyDescent="0.25">
      <c r="A186" s="30" t="s">
        <v>317</v>
      </c>
      <c r="B186" s="31">
        <v>111.20492062578664</v>
      </c>
      <c r="C186" s="31">
        <f>B186/B185*100-100</f>
        <v>0.40129293190798876</v>
      </c>
      <c r="D186" s="31">
        <f>B186/B174*100-100</f>
        <v>8.4246028827654555</v>
      </c>
      <c r="E186" s="31">
        <v>0.68</v>
      </c>
    </row>
    <row r="187" spans="1:128" x14ac:dyDescent="0.25">
      <c r="A187" s="30" t="s">
        <v>320</v>
      </c>
      <c r="B187" s="31">
        <v>111.82722776418376</v>
      </c>
      <c r="C187" s="31">
        <f>B187/B186*100-100</f>
        <v>0.55960395897518822</v>
      </c>
      <c r="D187" s="31">
        <f>B187/B175*100-100</f>
        <v>8.7432674167241942</v>
      </c>
      <c r="E187" s="31">
        <v>69.151729185731327</v>
      </c>
    </row>
    <row r="188" spans="1:128" x14ac:dyDescent="0.25">
      <c r="B188" s="5"/>
    </row>
  </sheetData>
  <customSheetViews>
    <customSheetView guid="{8011BA32-1EC9-4156-9C45-4656DEB5850C}" scale="80">
      <pane xSplit="1" ySplit="6" topLeftCell="B7" activePane="bottomRight" state="frozen"/>
      <selection pane="bottomRight" activeCell="H13" sqref="H13"/>
      <pageMargins left="0.7" right="0.7" top="0.75" bottom="0.75" header="0.3" footer="0.3"/>
      <pageSetup orientation="portrait" r:id="rId1"/>
    </customSheetView>
  </customSheetViews>
  <mergeCells count="4">
    <mergeCell ref="C3:D3"/>
    <mergeCell ref="C4:D4"/>
    <mergeCell ref="E3:E4"/>
    <mergeCell ref="A3:A6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6"/>
  <sheetViews>
    <sheetView tabSelected="1" zoomScale="80" zoomScaleNormal="80" workbookViewId="0">
      <pane xSplit="2" ySplit="6" topLeftCell="C46" activePane="bottomRight" state="frozen"/>
      <selection pane="topRight" activeCell="C1" sqref="C1"/>
      <selection pane="bottomLeft" activeCell="A6" sqref="A6"/>
      <selection pane="bottomRight" activeCell="C71" sqref="C71"/>
    </sheetView>
  </sheetViews>
  <sheetFormatPr defaultColWidth="9.140625" defaultRowHeight="15" x14ac:dyDescent="0.25"/>
  <cols>
    <col min="1" max="1" width="10" style="1" customWidth="1"/>
    <col min="2" max="2" width="9.42578125" style="1" customWidth="1"/>
    <col min="3" max="4" width="20.5703125" style="1" customWidth="1"/>
    <col min="5" max="5" width="19.140625" style="1" customWidth="1"/>
    <col min="6" max="6" width="22.7109375" style="1" customWidth="1"/>
    <col min="7" max="16384" width="9.140625" style="1"/>
  </cols>
  <sheetData>
    <row r="1" spans="1:12" x14ac:dyDescent="0.25">
      <c r="A1" s="24" t="s">
        <v>184</v>
      </c>
      <c r="C1" s="23" t="s">
        <v>279</v>
      </c>
    </row>
    <row r="2" spans="1:12" ht="15.75" thickBot="1" x14ac:dyDescent="0.3">
      <c r="A2" s="22" t="s">
        <v>183</v>
      </c>
      <c r="C2" s="18" t="s">
        <v>280</v>
      </c>
    </row>
    <row r="3" spans="1:12" ht="24.75" customHeight="1" thickBot="1" x14ac:dyDescent="0.3">
      <c r="A3" s="55"/>
      <c r="B3" s="56"/>
      <c r="C3" s="14" t="s">
        <v>45</v>
      </c>
      <c r="D3" s="46" t="s">
        <v>0</v>
      </c>
      <c r="E3" s="47"/>
      <c r="F3" s="50"/>
    </row>
    <row r="4" spans="1:12" ht="24.75" customHeight="1" thickBot="1" x14ac:dyDescent="0.3">
      <c r="A4" s="57"/>
      <c r="B4" s="58"/>
      <c r="C4" s="15" t="s">
        <v>178</v>
      </c>
      <c r="D4" s="48" t="s">
        <v>179</v>
      </c>
      <c r="E4" s="49"/>
      <c r="F4" s="51"/>
    </row>
    <row r="5" spans="1:12" ht="34.5" customHeight="1" thickBot="1" x14ac:dyDescent="0.3">
      <c r="A5" s="57"/>
      <c r="B5" s="58"/>
      <c r="C5" s="14" t="s">
        <v>182</v>
      </c>
      <c r="D5" s="16" t="s">
        <v>242</v>
      </c>
      <c r="E5" s="16" t="s">
        <v>243</v>
      </c>
      <c r="F5" s="11" t="s">
        <v>229</v>
      </c>
    </row>
    <row r="6" spans="1:12" ht="48" customHeight="1" thickBot="1" x14ac:dyDescent="0.3">
      <c r="A6" s="59"/>
      <c r="B6" s="60"/>
      <c r="C6" s="15" t="s">
        <v>180</v>
      </c>
      <c r="D6" s="17" t="s">
        <v>240</v>
      </c>
      <c r="E6" s="17" t="s">
        <v>241</v>
      </c>
      <c r="F6" s="12" t="s">
        <v>181</v>
      </c>
    </row>
    <row r="7" spans="1:12" x14ac:dyDescent="0.25">
      <c r="A7" s="6" t="s">
        <v>1</v>
      </c>
      <c r="B7" s="19" t="s">
        <v>185</v>
      </c>
      <c r="C7" s="7">
        <v>87.119435997166192</v>
      </c>
      <c r="D7" s="6"/>
      <c r="E7" s="6"/>
      <c r="F7" s="8">
        <v>0.71534920578887617</v>
      </c>
    </row>
    <row r="8" spans="1:12" x14ac:dyDescent="0.25">
      <c r="A8" s="2" t="s">
        <v>2</v>
      </c>
      <c r="B8" s="20" t="s">
        <v>186</v>
      </c>
      <c r="C8" s="3">
        <v>87.489658228324075</v>
      </c>
      <c r="D8" s="4">
        <f>C8/C7*100-100</f>
        <v>0.42495939846295983</v>
      </c>
      <c r="E8" s="4"/>
      <c r="F8" s="4">
        <v>0.71534920578887617</v>
      </c>
    </row>
    <row r="9" spans="1:12" x14ac:dyDescent="0.25">
      <c r="A9" s="2" t="s">
        <v>3</v>
      </c>
      <c r="B9" s="20" t="s">
        <v>187</v>
      </c>
      <c r="C9" s="3">
        <v>88.203089213946001</v>
      </c>
      <c r="D9" s="4">
        <f t="shared" ref="D9:D51" si="0">C9/C8*100-100</f>
        <v>0.81544607679238368</v>
      </c>
      <c r="E9" s="4"/>
      <c r="F9" s="4">
        <v>0.71534920578887617</v>
      </c>
    </row>
    <row r="10" spans="1:12" x14ac:dyDescent="0.25">
      <c r="A10" s="2" t="s">
        <v>4</v>
      </c>
      <c r="B10" s="20" t="s">
        <v>188</v>
      </c>
      <c r="C10" s="3">
        <v>89.026030912008196</v>
      </c>
      <c r="D10" s="4">
        <f t="shared" si="0"/>
        <v>0.93300779530073896</v>
      </c>
      <c r="E10" s="4"/>
      <c r="F10" s="4">
        <v>0.71534920578887617</v>
      </c>
    </row>
    <row r="11" spans="1:12" x14ac:dyDescent="0.25">
      <c r="A11" s="2" t="s">
        <v>5</v>
      </c>
      <c r="B11" s="20" t="s">
        <v>189</v>
      </c>
      <c r="C11" s="3">
        <v>89.129507425145547</v>
      </c>
      <c r="D11" s="4">
        <f t="shared" si="0"/>
        <v>0.11623174938533509</v>
      </c>
      <c r="E11" s="4">
        <f>C11/C7*100-100</f>
        <v>2.3072594593527356</v>
      </c>
      <c r="F11" s="4">
        <v>0.71534920578887617</v>
      </c>
      <c r="I11" s="5"/>
      <c r="L11" s="5"/>
    </row>
    <row r="12" spans="1:12" x14ac:dyDescent="0.25">
      <c r="A12" s="2" t="s">
        <v>6</v>
      </c>
      <c r="B12" s="20" t="s">
        <v>190</v>
      </c>
      <c r="C12" s="3">
        <v>89.084284166739394</v>
      </c>
      <c r="D12" s="4">
        <f t="shared" si="0"/>
        <v>-5.073881783104639E-2</v>
      </c>
      <c r="E12" s="4">
        <f t="shared" ref="E12:E51" si="1">C12/C8*100-100</f>
        <v>1.8226450653787936</v>
      </c>
      <c r="F12" s="4">
        <v>0.71534920578887617</v>
      </c>
      <c r="I12" s="5"/>
      <c r="L12" s="5"/>
    </row>
    <row r="13" spans="1:12" x14ac:dyDescent="0.25">
      <c r="A13" s="2" t="s">
        <v>7</v>
      </c>
      <c r="B13" s="20" t="s">
        <v>191</v>
      </c>
      <c r="C13" s="3">
        <v>89.103685653887283</v>
      </c>
      <c r="D13" s="4">
        <f t="shared" si="0"/>
        <v>2.1778798953548062E-2</v>
      </c>
      <c r="E13" s="4">
        <f t="shared" si="1"/>
        <v>1.0210486366943456</v>
      </c>
      <c r="F13" s="4">
        <v>0.71534920578887617</v>
      </c>
      <c r="I13" s="5"/>
      <c r="L13" s="5"/>
    </row>
    <row r="14" spans="1:12" x14ac:dyDescent="0.25">
      <c r="A14" s="2" t="s">
        <v>8</v>
      </c>
      <c r="B14" s="20" t="s">
        <v>192</v>
      </c>
      <c r="C14" s="3">
        <v>90.040517833552215</v>
      </c>
      <c r="D14" s="4">
        <f t="shared" si="0"/>
        <v>1.0513955430574811</v>
      </c>
      <c r="E14" s="4">
        <f t="shared" si="1"/>
        <v>1.1395396505396604</v>
      </c>
      <c r="F14" s="4">
        <v>0.71534920578887617</v>
      </c>
      <c r="I14" s="5"/>
      <c r="L14" s="5"/>
    </row>
    <row r="15" spans="1:12" x14ac:dyDescent="0.25">
      <c r="A15" s="2" t="s">
        <v>9</v>
      </c>
      <c r="B15" s="20" t="s">
        <v>193</v>
      </c>
      <c r="C15" s="3">
        <v>90.343545688429174</v>
      </c>
      <c r="D15" s="4">
        <f t="shared" si="0"/>
        <v>0.33654610409629981</v>
      </c>
      <c r="E15" s="4">
        <f t="shared" si="1"/>
        <v>1.3621058820539673</v>
      </c>
      <c r="F15" s="4">
        <v>0.71534920578887617</v>
      </c>
      <c r="I15" s="5"/>
      <c r="L15" s="5"/>
    </row>
    <row r="16" spans="1:12" x14ac:dyDescent="0.25">
      <c r="A16" s="2" t="s">
        <v>10</v>
      </c>
      <c r="B16" s="20" t="s">
        <v>194</v>
      </c>
      <c r="C16" s="3">
        <v>90.447882412578181</v>
      </c>
      <c r="D16" s="4">
        <f t="shared" si="0"/>
        <v>0.11548885241768403</v>
      </c>
      <c r="E16" s="4">
        <f t="shared" si="1"/>
        <v>1.530683283357277</v>
      </c>
      <c r="F16" s="4">
        <v>0.71534920578887617</v>
      </c>
      <c r="I16" s="5"/>
      <c r="L16" s="5"/>
    </row>
    <row r="17" spans="1:12" x14ac:dyDescent="0.25">
      <c r="A17" s="2" t="s">
        <v>11</v>
      </c>
      <c r="B17" s="20" t="s">
        <v>195</v>
      </c>
      <c r="C17" s="3">
        <v>91.016306072880624</v>
      </c>
      <c r="D17" s="4">
        <f t="shared" si="0"/>
        <v>0.62845435972683106</v>
      </c>
      <c r="E17" s="4">
        <f t="shared" si="1"/>
        <v>2.1465110056419974</v>
      </c>
      <c r="F17" s="4">
        <v>0.71534920578887617</v>
      </c>
      <c r="I17" s="5"/>
      <c r="L17" s="5"/>
    </row>
    <row r="18" spans="1:12" x14ac:dyDescent="0.25">
      <c r="A18" s="2" t="s">
        <v>12</v>
      </c>
      <c r="B18" s="20" t="s">
        <v>196</v>
      </c>
      <c r="C18" s="3">
        <v>92.095733872263779</v>
      </c>
      <c r="D18" s="4">
        <f t="shared" si="0"/>
        <v>1.1859718834543997</v>
      </c>
      <c r="E18" s="4">
        <f t="shared" si="1"/>
        <v>2.2825457784581005</v>
      </c>
      <c r="F18" s="4">
        <v>0.71534920578887617</v>
      </c>
      <c r="I18" s="5"/>
      <c r="L18" s="5"/>
    </row>
    <row r="19" spans="1:12" x14ac:dyDescent="0.25">
      <c r="A19" s="2" t="s">
        <v>13</v>
      </c>
      <c r="B19" s="20" t="s">
        <v>197</v>
      </c>
      <c r="C19" s="3">
        <v>93.314099672791087</v>
      </c>
      <c r="D19" s="4">
        <f t="shared" si="0"/>
        <v>1.3229340266913709</v>
      </c>
      <c r="E19" s="4">
        <f t="shared" si="1"/>
        <v>3.2880644231150171</v>
      </c>
      <c r="F19" s="4">
        <v>0.71534920578887617</v>
      </c>
      <c r="I19" s="5"/>
      <c r="L19" s="5"/>
    </row>
    <row r="20" spans="1:12" x14ac:dyDescent="0.25">
      <c r="A20" s="2" t="s">
        <v>14</v>
      </c>
      <c r="B20" s="20" t="s">
        <v>198</v>
      </c>
      <c r="C20" s="3">
        <v>93.867850561701246</v>
      </c>
      <c r="D20" s="4">
        <f t="shared" si="0"/>
        <v>0.59342681422411658</v>
      </c>
      <c r="E20" s="4">
        <f t="shared" si="1"/>
        <v>3.7811478366324565</v>
      </c>
      <c r="F20" s="4">
        <v>0.71534920578887617</v>
      </c>
      <c r="I20" s="5"/>
      <c r="L20" s="5"/>
    </row>
    <row r="21" spans="1:12" x14ac:dyDescent="0.25">
      <c r="A21" s="2" t="s">
        <v>15</v>
      </c>
      <c r="B21" s="20" t="s">
        <v>199</v>
      </c>
      <c r="C21" s="3">
        <v>94.019132829885635</v>
      </c>
      <c r="D21" s="4">
        <f t="shared" si="0"/>
        <v>0.16116515641843421</v>
      </c>
      <c r="E21" s="4">
        <f t="shared" si="1"/>
        <v>3.2992184440011414</v>
      </c>
      <c r="F21" s="4">
        <v>0.71534920578887617</v>
      </c>
      <c r="I21" s="5"/>
      <c r="L21" s="5"/>
    </row>
    <row r="22" spans="1:12" x14ac:dyDescent="0.25">
      <c r="A22" s="2" t="s">
        <v>16</v>
      </c>
      <c r="B22" s="20" t="s">
        <v>200</v>
      </c>
      <c r="C22" s="3">
        <v>94.525555686218809</v>
      </c>
      <c r="D22" s="4">
        <f t="shared" si="0"/>
        <v>0.53863808470715924</v>
      </c>
      <c r="E22" s="4">
        <f t="shared" si="1"/>
        <v>2.6383652225684813</v>
      </c>
      <c r="F22" s="4">
        <v>0.71534920578887617</v>
      </c>
      <c r="I22" s="5"/>
      <c r="L22" s="5"/>
    </row>
    <row r="23" spans="1:12" x14ac:dyDescent="0.25">
      <c r="A23" s="2" t="s">
        <v>17</v>
      </c>
      <c r="B23" s="20" t="s">
        <v>201</v>
      </c>
      <c r="C23" s="3">
        <v>95.189119625593591</v>
      </c>
      <c r="D23" s="4">
        <f t="shared" si="0"/>
        <v>0.70199422215249285</v>
      </c>
      <c r="E23" s="4">
        <f t="shared" si="1"/>
        <v>2.0093640289916834</v>
      </c>
      <c r="F23" s="4">
        <v>0.71534920578887617</v>
      </c>
      <c r="I23" s="5"/>
      <c r="L23" s="5"/>
    </row>
    <row r="24" spans="1:12" x14ac:dyDescent="0.25">
      <c r="A24" s="2" t="s">
        <v>18</v>
      </c>
      <c r="B24" s="20" t="s">
        <v>202</v>
      </c>
      <c r="C24" s="3">
        <v>95.52316082611172</v>
      </c>
      <c r="D24" s="4">
        <f t="shared" si="0"/>
        <v>0.35092372093785684</v>
      </c>
      <c r="E24" s="4">
        <f t="shared" si="1"/>
        <v>1.763447500401</v>
      </c>
      <c r="F24" s="4">
        <v>0.71534920578887617</v>
      </c>
      <c r="I24" s="5"/>
      <c r="L24" s="5"/>
    </row>
    <row r="25" spans="1:12" x14ac:dyDescent="0.25">
      <c r="A25" s="2" t="s">
        <v>19</v>
      </c>
      <c r="B25" s="20" t="s">
        <v>203</v>
      </c>
      <c r="C25" s="3">
        <v>95.44500664983758</v>
      </c>
      <c r="D25" s="4">
        <f t="shared" si="0"/>
        <v>-8.1816991395839977E-2</v>
      </c>
      <c r="E25" s="4">
        <f t="shared" si="1"/>
        <v>1.5165783570157458</v>
      </c>
      <c r="F25" s="4">
        <v>0.71534920578887617</v>
      </c>
      <c r="I25" s="5"/>
      <c r="L25" s="5"/>
    </row>
    <row r="26" spans="1:12" x14ac:dyDescent="0.25">
      <c r="A26" s="2" t="s">
        <v>20</v>
      </c>
      <c r="B26" s="20" t="s">
        <v>204</v>
      </c>
      <c r="C26" s="3">
        <v>96.002638260432946</v>
      </c>
      <c r="D26" s="4">
        <f t="shared" si="0"/>
        <v>0.5842438805009067</v>
      </c>
      <c r="E26" s="4">
        <f t="shared" si="1"/>
        <v>1.5626277608114378</v>
      </c>
      <c r="F26" s="4">
        <v>0.71534920578887617</v>
      </c>
      <c r="I26" s="5"/>
      <c r="L26" s="5"/>
    </row>
    <row r="27" spans="1:12" x14ac:dyDescent="0.25">
      <c r="A27" s="2" t="s">
        <v>21</v>
      </c>
      <c r="B27" s="20" t="s">
        <v>205</v>
      </c>
      <c r="C27" s="3">
        <v>95.966690325581723</v>
      </c>
      <c r="D27" s="4">
        <f t="shared" si="0"/>
        <v>-3.7444736418294156E-2</v>
      </c>
      <c r="E27" s="4">
        <f t="shared" si="1"/>
        <v>0.81686930507029842</v>
      </c>
      <c r="F27" s="4">
        <v>0.71534920578887617</v>
      </c>
      <c r="I27" s="5"/>
      <c r="L27" s="5"/>
    </row>
    <row r="28" spans="1:12" x14ac:dyDescent="0.25">
      <c r="A28" s="2" t="s">
        <v>22</v>
      </c>
      <c r="B28" s="20" t="s">
        <v>206</v>
      </c>
      <c r="C28" s="3">
        <v>95.67061643546306</v>
      </c>
      <c r="D28" s="4">
        <f t="shared" si="0"/>
        <v>-0.30851735025369464</v>
      </c>
      <c r="E28" s="4">
        <f t="shared" si="1"/>
        <v>0.15436634223166834</v>
      </c>
      <c r="F28" s="4">
        <v>0.71534920578887617</v>
      </c>
      <c r="I28" s="5"/>
      <c r="L28" s="5"/>
    </row>
    <row r="29" spans="1:12" x14ac:dyDescent="0.25">
      <c r="A29" s="2" t="s">
        <v>23</v>
      </c>
      <c r="B29" s="20" t="s">
        <v>207</v>
      </c>
      <c r="C29" s="3">
        <v>95.420498768002986</v>
      </c>
      <c r="D29" s="4">
        <f t="shared" si="0"/>
        <v>-0.26143624529564136</v>
      </c>
      <c r="E29" s="4">
        <f t="shared" si="1"/>
        <v>-2.5677489786886554E-2</v>
      </c>
      <c r="F29" s="4">
        <v>0.71534920578887617</v>
      </c>
      <c r="I29" s="5"/>
      <c r="L29" s="5"/>
    </row>
    <row r="30" spans="1:12" x14ac:dyDescent="0.25">
      <c r="A30" s="2" t="s">
        <v>24</v>
      </c>
      <c r="B30" s="20" t="s">
        <v>208</v>
      </c>
      <c r="C30" s="3">
        <v>95.82284592508563</v>
      </c>
      <c r="D30" s="4">
        <f t="shared" si="0"/>
        <v>0.42165694193327852</v>
      </c>
      <c r="E30" s="4">
        <f t="shared" si="1"/>
        <v>-0.18727853588728749</v>
      </c>
      <c r="F30" s="4">
        <v>0.71534920578887617</v>
      </c>
      <c r="I30" s="5"/>
      <c r="L30" s="5"/>
    </row>
    <row r="31" spans="1:12" x14ac:dyDescent="0.25">
      <c r="A31" s="9" t="s">
        <v>25</v>
      </c>
      <c r="B31" s="21" t="s">
        <v>209</v>
      </c>
      <c r="C31" s="3">
        <v>95.901468581245297</v>
      </c>
      <c r="D31" s="4">
        <f t="shared" si="0"/>
        <v>8.2050011561051406E-2</v>
      </c>
      <c r="E31" s="4">
        <f t="shared" si="1"/>
        <v>-6.7962898496503499E-2</v>
      </c>
      <c r="F31" s="4">
        <v>0.71534920578887617</v>
      </c>
      <c r="I31" s="5"/>
      <c r="L31" s="5"/>
    </row>
    <row r="32" spans="1:12" x14ac:dyDescent="0.25">
      <c r="A32" s="9" t="s">
        <v>26</v>
      </c>
      <c r="B32" s="21" t="s">
        <v>210</v>
      </c>
      <c r="C32" s="3">
        <v>95.611827240829882</v>
      </c>
      <c r="D32" s="4">
        <f t="shared" si="0"/>
        <v>-0.30201971325396926</v>
      </c>
      <c r="E32" s="4">
        <f t="shared" si="1"/>
        <v>-6.1449582770094935E-2</v>
      </c>
      <c r="F32" s="4">
        <v>0.71534920578887617</v>
      </c>
      <c r="I32" s="5"/>
      <c r="L32" s="5"/>
    </row>
    <row r="33" spans="1:12" x14ac:dyDescent="0.25">
      <c r="A33" s="9" t="s">
        <v>27</v>
      </c>
      <c r="B33" s="21" t="s">
        <v>211</v>
      </c>
      <c r="C33" s="3">
        <v>95.490665927853229</v>
      </c>
      <c r="D33" s="4">
        <f t="shared" si="0"/>
        <v>-0.12672209754079233</v>
      </c>
      <c r="E33" s="4">
        <f t="shared" si="1"/>
        <v>7.3534681495274867E-2</v>
      </c>
      <c r="F33" s="4">
        <v>0.71534920578887617</v>
      </c>
      <c r="I33" s="5"/>
      <c r="L33" s="5"/>
    </row>
    <row r="34" spans="1:12" x14ac:dyDescent="0.25">
      <c r="A34" s="9" t="s">
        <v>28</v>
      </c>
      <c r="B34" s="21" t="s">
        <v>212</v>
      </c>
      <c r="C34" s="3">
        <v>96.264353333773201</v>
      </c>
      <c r="D34" s="4">
        <f t="shared" si="0"/>
        <v>0.81022307091723178</v>
      </c>
      <c r="E34" s="4">
        <f t="shared" si="1"/>
        <v>0.46075380502969665</v>
      </c>
      <c r="F34" s="4">
        <v>0.71534920578887617</v>
      </c>
      <c r="I34" s="5"/>
      <c r="L34" s="5"/>
    </row>
    <row r="35" spans="1:12" x14ac:dyDescent="0.25">
      <c r="A35" s="9" t="s">
        <v>29</v>
      </c>
      <c r="B35" s="21" t="s">
        <v>213</v>
      </c>
      <c r="C35" s="3">
        <v>96.346100970280986</v>
      </c>
      <c r="D35" s="4">
        <f t="shared" si="0"/>
        <v>8.491994562551497E-2</v>
      </c>
      <c r="E35" s="4">
        <f t="shared" si="1"/>
        <v>0.46363459873298041</v>
      </c>
      <c r="F35" s="4">
        <v>0.71534920578887617</v>
      </c>
      <c r="I35" s="5"/>
      <c r="L35" s="5"/>
    </row>
    <row r="36" spans="1:12" x14ac:dyDescent="0.25">
      <c r="A36" s="9" t="s">
        <v>30</v>
      </c>
      <c r="B36" s="21" t="s">
        <v>214</v>
      </c>
      <c r="C36" s="3">
        <v>95.517034038399842</v>
      </c>
      <c r="D36" s="4">
        <f t="shared" si="0"/>
        <v>-0.86050906422967444</v>
      </c>
      <c r="E36" s="4">
        <f t="shared" si="1"/>
        <v>-9.9143803821760912E-2</v>
      </c>
      <c r="F36" s="4">
        <v>0.71534920578887617</v>
      </c>
      <c r="I36" s="5"/>
      <c r="L36" s="5"/>
    </row>
    <row r="37" spans="1:12" x14ac:dyDescent="0.25">
      <c r="A37" s="9" t="s">
        <v>31</v>
      </c>
      <c r="B37" s="21" t="s">
        <v>215</v>
      </c>
      <c r="C37" s="3">
        <v>95.268848640212923</v>
      </c>
      <c r="D37" s="4">
        <f t="shared" si="0"/>
        <v>-0.25983365237989631</v>
      </c>
      <c r="E37" s="4">
        <f t="shared" si="1"/>
        <v>-0.23229211513499592</v>
      </c>
      <c r="F37" s="4">
        <v>0.71534920578887617</v>
      </c>
      <c r="I37" s="5"/>
      <c r="L37" s="5"/>
    </row>
    <row r="38" spans="1:12" x14ac:dyDescent="0.25">
      <c r="A38" s="9" t="s">
        <v>32</v>
      </c>
      <c r="B38" s="21" t="s">
        <v>216</v>
      </c>
      <c r="C38" s="3">
        <v>95.533147658593563</v>
      </c>
      <c r="D38" s="4">
        <f t="shared" si="0"/>
        <v>0.27742438599082675</v>
      </c>
      <c r="E38" s="4">
        <f t="shared" si="1"/>
        <v>-0.7595809350574001</v>
      </c>
      <c r="F38" s="4">
        <v>0.71534920578887617</v>
      </c>
      <c r="I38" s="5"/>
      <c r="L38" s="5"/>
    </row>
    <row r="39" spans="1:12" x14ac:dyDescent="0.25">
      <c r="A39" s="9" t="s">
        <v>33</v>
      </c>
      <c r="B39" s="21" t="s">
        <v>217</v>
      </c>
      <c r="C39" s="3">
        <v>95.293601306455528</v>
      </c>
      <c r="D39" s="4">
        <f t="shared" si="0"/>
        <v>-0.25074684338267161</v>
      </c>
      <c r="E39" s="4">
        <f t="shared" si="1"/>
        <v>-1.0924154202671019</v>
      </c>
      <c r="F39" s="4">
        <v>0.71534920578887617</v>
      </c>
      <c r="I39" s="5"/>
      <c r="L39" s="5"/>
    </row>
    <row r="40" spans="1:12" x14ac:dyDescent="0.25">
      <c r="A40" s="9" t="s">
        <v>34</v>
      </c>
      <c r="B40" s="21" t="s">
        <v>218</v>
      </c>
      <c r="C40" s="3">
        <v>95.517732138888093</v>
      </c>
      <c r="D40" s="4">
        <f t="shared" si="0"/>
        <v>0.23520029609520066</v>
      </c>
      <c r="E40" s="4">
        <f t="shared" si="1"/>
        <v>7.3086491354956706E-4</v>
      </c>
      <c r="F40" s="4">
        <v>0.71534920578887617</v>
      </c>
      <c r="I40" s="5"/>
      <c r="L40" s="5"/>
    </row>
    <row r="41" spans="1:12" x14ac:dyDescent="0.25">
      <c r="A41" s="9" t="s">
        <v>35</v>
      </c>
      <c r="B41" s="21" t="s">
        <v>219</v>
      </c>
      <c r="C41" s="3">
        <v>95.891780515822987</v>
      </c>
      <c r="D41" s="4">
        <f t="shared" si="0"/>
        <v>0.39160098188995107</v>
      </c>
      <c r="E41" s="4">
        <f t="shared" si="1"/>
        <v>0.65386732861922781</v>
      </c>
      <c r="F41" s="4">
        <v>0.71534920578887617</v>
      </c>
      <c r="I41" s="5"/>
      <c r="L41" s="5"/>
    </row>
    <row r="42" spans="1:12" x14ac:dyDescent="0.25">
      <c r="A42" s="9" t="s">
        <v>36</v>
      </c>
      <c r="B42" s="21" t="s">
        <v>220</v>
      </c>
      <c r="C42" s="3">
        <v>96.538840949484836</v>
      </c>
      <c r="D42" s="4">
        <f t="shared" si="0"/>
        <v>0.67478195751624526</v>
      </c>
      <c r="E42" s="4">
        <f t="shared" si="1"/>
        <v>1.0527165863782955</v>
      </c>
      <c r="F42" s="4">
        <v>0.71534920578887617</v>
      </c>
      <c r="I42" s="5"/>
      <c r="L42" s="5"/>
    </row>
    <row r="43" spans="1:12" x14ac:dyDescent="0.25">
      <c r="A43" s="9" t="s">
        <v>37</v>
      </c>
      <c r="B43" s="21" t="s">
        <v>221</v>
      </c>
      <c r="C43" s="3">
        <v>96.527115207425538</v>
      </c>
      <c r="D43" s="4">
        <f t="shared" si="0"/>
        <v>-1.2146139257495747E-2</v>
      </c>
      <c r="E43" s="4">
        <f t="shared" si="1"/>
        <v>1.29443518143799</v>
      </c>
      <c r="F43" s="4">
        <v>0.71229653746045074</v>
      </c>
      <c r="I43" s="5"/>
      <c r="L43" s="5"/>
    </row>
    <row r="44" spans="1:12" x14ac:dyDescent="0.25">
      <c r="A44" s="9" t="s">
        <v>38</v>
      </c>
      <c r="B44" s="21" t="s">
        <v>222</v>
      </c>
      <c r="C44" s="3">
        <v>96.365553546939438</v>
      </c>
      <c r="D44" s="4">
        <f t="shared" si="0"/>
        <v>-0.16737437987131898</v>
      </c>
      <c r="E44" s="4">
        <f t="shared" si="1"/>
        <v>0.8876062999680272</v>
      </c>
      <c r="F44" s="4">
        <v>0.71229653746045074</v>
      </c>
      <c r="I44" s="5"/>
      <c r="L44" s="5"/>
    </row>
    <row r="45" spans="1:12" x14ac:dyDescent="0.25">
      <c r="A45" s="9" t="s">
        <v>39</v>
      </c>
      <c r="B45" s="21" t="s">
        <v>223</v>
      </c>
      <c r="C45" s="3">
        <v>96.409066493904291</v>
      </c>
      <c r="D45" s="4">
        <f t="shared" si="0"/>
        <v>4.5154046610292653E-2</v>
      </c>
      <c r="E45" s="4">
        <f t="shared" si="1"/>
        <v>0.53944767246861147</v>
      </c>
      <c r="F45" s="4">
        <v>0.71229653746045074</v>
      </c>
      <c r="I45" s="5"/>
      <c r="L45" s="5"/>
    </row>
    <row r="46" spans="1:12" x14ac:dyDescent="0.25">
      <c r="A46" s="9" t="s">
        <v>40</v>
      </c>
      <c r="B46" s="21" t="s">
        <v>224</v>
      </c>
      <c r="C46" s="3">
        <v>97.085081094313594</v>
      </c>
      <c r="D46" s="4">
        <f t="shared" si="0"/>
        <v>0.70119401109649004</v>
      </c>
      <c r="E46" s="4">
        <f t="shared" si="1"/>
        <v>0.5658242210661939</v>
      </c>
      <c r="F46" s="4">
        <v>0.71229653746045074</v>
      </c>
      <c r="I46" s="5"/>
      <c r="L46" s="5"/>
    </row>
    <row r="47" spans="1:12" x14ac:dyDescent="0.25">
      <c r="A47" s="9" t="s">
        <v>41</v>
      </c>
      <c r="B47" s="21" t="s">
        <v>225</v>
      </c>
      <c r="C47" s="3">
        <v>97.562874226755468</v>
      </c>
      <c r="D47" s="4">
        <f t="shared" si="0"/>
        <v>0.49213857274085626</v>
      </c>
      <c r="E47" s="4">
        <f t="shared" si="1"/>
        <v>1.0730239032878899</v>
      </c>
      <c r="F47" s="4">
        <v>0.73273940908309665</v>
      </c>
      <c r="I47" s="5"/>
      <c r="L47" s="5"/>
    </row>
    <row r="48" spans="1:12" x14ac:dyDescent="0.25">
      <c r="A48" s="9" t="s">
        <v>42</v>
      </c>
      <c r="B48" s="21" t="s">
        <v>226</v>
      </c>
      <c r="C48" s="3">
        <v>97.280991024523999</v>
      </c>
      <c r="D48" s="4">
        <f t="shared" si="0"/>
        <v>-0.28892465957524394</v>
      </c>
      <c r="E48" s="4">
        <f t="shared" si="1"/>
        <v>0.94996338825434634</v>
      </c>
      <c r="F48" s="4">
        <v>0.73273940908309665</v>
      </c>
      <c r="I48" s="5"/>
      <c r="L48" s="5"/>
    </row>
    <row r="49" spans="1:12" x14ac:dyDescent="0.25">
      <c r="A49" s="9" t="s">
        <v>43</v>
      </c>
      <c r="B49" s="21" t="s">
        <v>227</v>
      </c>
      <c r="C49" s="3">
        <v>97.364264564861131</v>
      </c>
      <c r="D49" s="4">
        <f t="shared" si="0"/>
        <v>8.5601040306144682E-2</v>
      </c>
      <c r="E49" s="4">
        <f t="shared" si="1"/>
        <v>0.99077618495270769</v>
      </c>
      <c r="F49" s="4">
        <v>0.73273940908309665</v>
      </c>
      <c r="I49" s="5"/>
      <c r="L49" s="5"/>
    </row>
    <row r="50" spans="1:12" x14ac:dyDescent="0.25">
      <c r="A50" s="9" t="s">
        <v>44</v>
      </c>
      <c r="B50" s="21" t="s">
        <v>228</v>
      </c>
      <c r="C50" s="3">
        <v>97.763716383619183</v>
      </c>
      <c r="D50" s="4">
        <f t="shared" si="0"/>
        <v>0.41026532736962906</v>
      </c>
      <c r="E50" s="4">
        <f>C50/C46*100-100</f>
        <v>0.69901088988773097</v>
      </c>
      <c r="F50" s="4">
        <v>0.73273940908309665</v>
      </c>
      <c r="I50" s="5"/>
      <c r="L50" s="5"/>
    </row>
    <row r="51" spans="1:12" x14ac:dyDescent="0.25">
      <c r="A51" s="9" t="s">
        <v>233</v>
      </c>
      <c r="B51" s="21" t="s">
        <v>234</v>
      </c>
      <c r="C51" s="3">
        <v>97.984355575646589</v>
      </c>
      <c r="D51" s="4">
        <f t="shared" si="0"/>
        <v>0.22568617498299659</v>
      </c>
      <c r="E51" s="4">
        <f t="shared" si="1"/>
        <v>0.43200997534320607</v>
      </c>
      <c r="F51" s="4">
        <v>0.71877033169838389</v>
      </c>
      <c r="I51" s="5"/>
      <c r="L51" s="5"/>
    </row>
    <row r="52" spans="1:12" x14ac:dyDescent="0.25">
      <c r="A52" s="9" t="s">
        <v>238</v>
      </c>
      <c r="B52" s="21" t="s">
        <v>239</v>
      </c>
      <c r="C52" s="3">
        <v>98.035216224577326</v>
      </c>
      <c r="D52" s="4">
        <f t="shared" ref="D52:D56" si="2">C52/C51*100-100</f>
        <v>5.190690762002248E-2</v>
      </c>
      <c r="E52" s="4">
        <f t="shared" ref="E52:E56" si="3">C52/C48*100-100</f>
        <v>0.77530583530258923</v>
      </c>
      <c r="F52" s="4">
        <v>0.71877033169838389</v>
      </c>
      <c r="I52" s="5"/>
      <c r="L52" s="5"/>
    </row>
    <row r="53" spans="1:12" x14ac:dyDescent="0.25">
      <c r="A53" s="9" t="s">
        <v>251</v>
      </c>
      <c r="B53" s="21" t="s">
        <v>252</v>
      </c>
      <c r="C53" s="3">
        <v>98.284350345451983</v>
      </c>
      <c r="D53" s="4">
        <f t="shared" si="2"/>
        <v>0.25412717028537202</v>
      </c>
      <c r="E53" s="4">
        <f t="shared" si="3"/>
        <v>0.94499330396308778</v>
      </c>
      <c r="F53" s="4">
        <v>0.71877033169838389</v>
      </c>
      <c r="I53" s="5"/>
      <c r="L53" s="5"/>
    </row>
    <row r="54" spans="1:12" x14ac:dyDescent="0.25">
      <c r="A54" s="9" t="s">
        <v>256</v>
      </c>
      <c r="B54" s="21" t="s">
        <v>257</v>
      </c>
      <c r="C54" s="3">
        <v>98.532575678938727</v>
      </c>
      <c r="D54" s="4">
        <f t="shared" si="2"/>
        <v>0.25255834994510451</v>
      </c>
      <c r="E54" s="4">
        <f t="shared" si="3"/>
        <v>0.78644646885412328</v>
      </c>
      <c r="F54" s="4">
        <v>0.71877033169838389</v>
      </c>
      <c r="I54" s="5"/>
      <c r="L54" s="5"/>
    </row>
    <row r="55" spans="1:12" x14ac:dyDescent="0.25">
      <c r="A55" s="9" t="s">
        <v>261</v>
      </c>
      <c r="B55" s="21" t="s">
        <v>262</v>
      </c>
      <c r="C55" s="3">
        <v>99.123808914743805</v>
      </c>
      <c r="D55" s="4">
        <f t="shared" si="2"/>
        <v>0.60003834440658466</v>
      </c>
      <c r="E55" s="4">
        <f t="shared" si="3"/>
        <v>1.1628931296257008</v>
      </c>
      <c r="F55" s="4">
        <v>0.71106847548943475</v>
      </c>
      <c r="I55" s="5"/>
      <c r="L55" s="5"/>
    </row>
    <row r="56" spans="1:12" x14ac:dyDescent="0.25">
      <c r="A56" s="9" t="s">
        <v>266</v>
      </c>
      <c r="B56" s="21" t="s">
        <v>267</v>
      </c>
      <c r="C56" s="3">
        <v>99.644729816674257</v>
      </c>
      <c r="D56" s="4">
        <f t="shared" si="2"/>
        <v>0.52552550959627808</v>
      </c>
      <c r="E56" s="4">
        <f t="shared" si="3"/>
        <v>1.6417708391746544</v>
      </c>
      <c r="F56" s="4">
        <v>0.71106847548943475</v>
      </c>
      <c r="I56" s="5"/>
      <c r="L56" s="5"/>
    </row>
    <row r="57" spans="1:12" x14ac:dyDescent="0.25">
      <c r="A57" s="9" t="s">
        <v>271</v>
      </c>
      <c r="B57" s="21" t="s">
        <v>272</v>
      </c>
      <c r="C57" s="3">
        <v>99.769611543225508</v>
      </c>
      <c r="D57" s="4">
        <f t="shared" ref="D57:D63" si="4">C57/C56*100-100</f>
        <v>0.12532697592840236</v>
      </c>
      <c r="E57" s="4">
        <f t="shared" ref="E57:E62" si="5">C57/C53*100-100</f>
        <v>1.5111878875457876</v>
      </c>
      <c r="F57" s="4">
        <v>0.71106847548943475</v>
      </c>
      <c r="I57" s="5"/>
      <c r="L57" s="5"/>
    </row>
    <row r="58" spans="1:12" x14ac:dyDescent="0.25">
      <c r="A58" s="9" t="s">
        <v>276</v>
      </c>
      <c r="B58" s="21" t="s">
        <v>277</v>
      </c>
      <c r="C58" s="3">
        <v>99.840116815080648</v>
      </c>
      <c r="D58" s="4">
        <f t="shared" si="4"/>
        <v>7.0668082960906986E-2</v>
      </c>
      <c r="E58" s="4">
        <f t="shared" si="5"/>
        <v>1.3270140632499476</v>
      </c>
      <c r="F58" s="4">
        <v>0.71106847548943475</v>
      </c>
      <c r="I58" s="5"/>
      <c r="L58" s="5"/>
    </row>
    <row r="59" spans="1:12" x14ac:dyDescent="0.25">
      <c r="A59" s="9" t="s">
        <v>283</v>
      </c>
      <c r="B59" s="21" t="s">
        <v>284</v>
      </c>
      <c r="C59" s="3">
        <v>100.57865046666601</v>
      </c>
      <c r="D59" s="4">
        <f t="shared" si="4"/>
        <v>0.7397163336189152</v>
      </c>
      <c r="E59" s="4">
        <f t="shared" si="5"/>
        <v>1.467701420930581</v>
      </c>
      <c r="F59" s="4">
        <v>0.71208296377000013</v>
      </c>
    </row>
    <row r="60" spans="1:12" x14ac:dyDescent="0.25">
      <c r="A60" s="34" t="s">
        <v>288</v>
      </c>
      <c r="B60" s="21" t="s">
        <v>289</v>
      </c>
      <c r="C60" s="35">
        <v>100.98303500008736</v>
      </c>
      <c r="D60" s="33">
        <f t="shared" si="4"/>
        <v>0.40205802279618297</v>
      </c>
      <c r="E60" s="33">
        <f t="shared" si="5"/>
        <v>1.3430767345902836</v>
      </c>
      <c r="F60" s="33">
        <v>0.71208296377000013</v>
      </c>
    </row>
    <row r="61" spans="1:12" x14ac:dyDescent="0.25">
      <c r="A61" s="36" t="s">
        <v>293</v>
      </c>
      <c r="B61" s="37" t="s">
        <v>294</v>
      </c>
      <c r="C61" s="38">
        <v>101.3075155265562</v>
      </c>
      <c r="D61" s="39">
        <f t="shared" si="4"/>
        <v>0.32132182051032032</v>
      </c>
      <c r="E61" s="39">
        <f t="shared" si="5"/>
        <v>1.5414553184507298</v>
      </c>
      <c r="F61" s="39">
        <v>0.71208296377000013</v>
      </c>
    </row>
    <row r="62" spans="1:12" x14ac:dyDescent="0.25">
      <c r="A62" s="36" t="s">
        <v>298</v>
      </c>
      <c r="B62" s="37" t="s">
        <v>299</v>
      </c>
      <c r="C62" s="38">
        <v>102.19435733407035</v>
      </c>
      <c r="D62" s="39">
        <f t="shared" si="4"/>
        <v>0.87539587058738277</v>
      </c>
      <c r="E62" s="39">
        <f t="shared" si="5"/>
        <v>2.3580105814079815</v>
      </c>
      <c r="F62" s="39">
        <v>0.71208296377000013</v>
      </c>
    </row>
    <row r="63" spans="1:12" x14ac:dyDescent="0.25">
      <c r="A63" s="36" t="s">
        <v>303</v>
      </c>
      <c r="B63" s="37" t="s">
        <v>304</v>
      </c>
      <c r="C63" s="38">
        <v>103.84068836556669</v>
      </c>
      <c r="D63" s="39">
        <f t="shared" si="4"/>
        <v>1.6109803656913613</v>
      </c>
      <c r="E63" s="39">
        <f>C63/C59*100-100</f>
        <v>3.2432706978722052</v>
      </c>
      <c r="F63" s="39">
        <v>0.68255931119375257</v>
      </c>
      <c r="G63" s="44"/>
    </row>
    <row r="64" spans="1:12" x14ac:dyDescent="0.25">
      <c r="A64" s="36" t="s">
        <v>308</v>
      </c>
      <c r="B64" s="37" t="s">
        <v>309</v>
      </c>
      <c r="C64" s="38">
        <v>107.39010718882996</v>
      </c>
      <c r="D64" s="39">
        <f>C64/C63*100-100</f>
        <v>3.4181387653823094</v>
      </c>
      <c r="E64" s="39">
        <f>C64/C60*100-100</f>
        <v>6.3447015518369483</v>
      </c>
      <c r="F64" s="39">
        <v>0.68255931119375257</v>
      </c>
    </row>
    <row r="65" spans="1:6" x14ac:dyDescent="0.25">
      <c r="A65" s="36" t="s">
        <v>313</v>
      </c>
      <c r="B65" s="37" t="s">
        <v>314</v>
      </c>
      <c r="C65" s="38">
        <v>109.34379769021534</v>
      </c>
      <c r="D65" s="39">
        <f>C65/C64*100-100</f>
        <v>1.8192462532420137</v>
      </c>
      <c r="E65" s="39">
        <f>C65/C61*100-100</f>
        <v>7.932562675029331</v>
      </c>
      <c r="F65" s="39">
        <v>0.68255931119375257</v>
      </c>
    </row>
    <row r="66" spans="1:6" x14ac:dyDescent="0.25">
      <c r="A66" s="36" t="s">
        <v>318</v>
      </c>
      <c r="B66" s="37" t="s">
        <v>319</v>
      </c>
      <c r="C66" s="38">
        <v>110.8244578086252</v>
      </c>
      <c r="D66" s="39">
        <f>C66/C65*100-100</f>
        <v>1.3541326985959898</v>
      </c>
      <c r="E66" s="39">
        <f>C66/C62*100-100</f>
        <v>8.4447915713617334</v>
      </c>
      <c r="F66" s="39">
        <v>0.68255931119375257</v>
      </c>
    </row>
  </sheetData>
  <customSheetViews>
    <customSheetView guid="{8011BA32-1EC9-4156-9C45-4656DEB5850C}" scale="80">
      <pane xSplit="2" ySplit="6" topLeftCell="C7" activePane="bottomRight" state="frozen"/>
      <selection pane="bottomRight" activeCell="O21" sqref="O21"/>
      <pageMargins left="0.7" right="0.7" top="0.75" bottom="0.75" header="0.3" footer="0.3"/>
    </customSheetView>
  </customSheetViews>
  <mergeCells count="4">
    <mergeCell ref="D3:E3"/>
    <mergeCell ref="D4:E4"/>
    <mergeCell ref="F3:F4"/>
    <mergeCell ref="A3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Mujore_Monthly</vt:lpstr>
      <vt:lpstr>Tremujore_Quarterly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</dc:creator>
  <cp:lastModifiedBy>BSh</cp:lastModifiedBy>
  <cp:lastPrinted>2021-11-09T15:43:08Z</cp:lastPrinted>
  <dcterms:created xsi:type="dcterms:W3CDTF">2019-01-23T09:54:56Z</dcterms:created>
  <dcterms:modified xsi:type="dcterms:W3CDTF">2023-03-02T15:15:44Z</dcterms:modified>
</cp:coreProperties>
</file>