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5"/>
  </bookViews>
  <sheets>
    <sheet name="Shpjegime" sheetId="9" r:id="rId1"/>
    <sheet name="Rubrika I" sheetId="1" r:id="rId2"/>
    <sheet name="Rubrika II" sheetId="3" r:id="rId3"/>
    <sheet name="Rubrika III" sheetId="5" r:id="rId4"/>
    <sheet name="Rubrika IV" sheetId="7" r:id="rId5"/>
    <sheet name="Rubrika V" sheetId="8" r:id="rId6"/>
  </sheets>
  <calcPr calcId="145621"/>
</workbook>
</file>

<file path=xl/calcChain.xml><?xml version="1.0" encoding="utf-8"?>
<calcChain xmlns="http://schemas.openxmlformats.org/spreadsheetml/2006/main">
  <c r="W30" i="9" l="1"/>
  <c r="F21" i="8" l="1"/>
  <c r="V12" i="5" l="1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11" i="5"/>
</calcChain>
</file>

<file path=xl/sharedStrings.xml><?xml version="1.0" encoding="utf-8"?>
<sst xmlns="http://schemas.openxmlformats.org/spreadsheetml/2006/main" count="853" uniqueCount="317">
  <si>
    <t>6MII_2012</t>
  </si>
  <si>
    <t>6MI_2013</t>
  </si>
  <si>
    <t>6MII_2013</t>
  </si>
  <si>
    <t>6MI_2014</t>
  </si>
  <si>
    <t>6MII_2014</t>
  </si>
  <si>
    <t>6MI_2015</t>
  </si>
  <si>
    <t>6MII_2015</t>
  </si>
  <si>
    <t>6MI_2016</t>
  </si>
  <si>
    <t>6MII_2016</t>
  </si>
  <si>
    <t>6MI_2017</t>
  </si>
  <si>
    <t>6MII_2017</t>
  </si>
  <si>
    <t>pa përgjigje</t>
  </si>
  <si>
    <t xml:space="preserve">Total </t>
  </si>
  <si>
    <t>6MII_2010</t>
  </si>
  <si>
    <t xml:space="preserve">6MI _2011 </t>
  </si>
  <si>
    <t xml:space="preserve">6MII _2011 </t>
  </si>
  <si>
    <t>6MI_2012</t>
  </si>
  <si>
    <t>Pa pergjigje</t>
  </si>
  <si>
    <t xml:space="preserve">RUBRIKA II. KARAKTERISTIKAT E TË ARDHURAVE/SHPENZIMEVE TË FAMILJE </t>
  </si>
  <si>
    <t>Po</t>
  </si>
  <si>
    <t>Jo</t>
  </si>
  <si>
    <t>Indeksi  të ardhurave</t>
  </si>
  <si>
    <t>Indeksi i shpenzimeve</t>
  </si>
  <si>
    <t xml:space="preserve">RUBRIKA III: KARAKTERISTIKAT E HUASË/HUAVE TË FAMILJEVE </t>
  </si>
  <si>
    <t>6M II-2010</t>
  </si>
  <si>
    <t xml:space="preserve">6M I -2011 </t>
  </si>
  <si>
    <t xml:space="preserve">6M II-2011 </t>
  </si>
  <si>
    <t xml:space="preserve">6M I-2012 </t>
  </si>
  <si>
    <t>6MII-2012</t>
  </si>
  <si>
    <t>6MI-2013</t>
  </si>
  <si>
    <t>Total persona të punësuar</t>
  </si>
  <si>
    <t>6MI-2016</t>
  </si>
  <si>
    <t>6M II_2010</t>
  </si>
  <si>
    <t xml:space="preserve">6M I _2011 </t>
  </si>
  <si>
    <t xml:space="preserve">6M II _2011 </t>
  </si>
  <si>
    <t>6M I_2012</t>
  </si>
  <si>
    <t>6M II_2012</t>
  </si>
  <si>
    <t>6M I_2013</t>
  </si>
  <si>
    <t>6M II_2013</t>
  </si>
  <si>
    <t>6M I_2014</t>
  </si>
  <si>
    <t>6M II_2014</t>
  </si>
  <si>
    <t>6M I_2015</t>
  </si>
  <si>
    <t>6M II_2015</t>
  </si>
  <si>
    <t>6M I_2016</t>
  </si>
  <si>
    <t>6M II_2016</t>
  </si>
  <si>
    <t>1) qera</t>
  </si>
  <si>
    <t>2) interesa mbi kursimet</t>
  </si>
  <si>
    <t>3) interesa nga para te dhena hua</t>
  </si>
  <si>
    <t>5) kombinim burimesh</t>
  </si>
  <si>
    <t>1) deri në 17 mijë lekë</t>
  </si>
  <si>
    <t>2) 17-50 mije lekë</t>
  </si>
  <si>
    <t>3) 50-100 mije lekë</t>
  </si>
  <si>
    <t>4) 100-200 mije lekë</t>
  </si>
  <si>
    <t>5) mbi 200 mije leke</t>
  </si>
  <si>
    <t>1) nuk kam të ardhura në valutë</t>
  </si>
  <si>
    <t>2) deri në 10 %</t>
  </si>
  <si>
    <t>3) 10% - 50 %</t>
  </si>
  <si>
    <t>4) mbi 50 %</t>
  </si>
  <si>
    <t>1) kryesisht në euro</t>
  </si>
  <si>
    <t>2) kryesisht në usd</t>
  </si>
  <si>
    <t>3) monedhë tjetër</t>
  </si>
  <si>
    <t>1) deri në 10 mijë lekë</t>
  </si>
  <si>
    <t>2) 10 - 20 mijë lekë</t>
  </si>
  <si>
    <t>3) 20 - 50 mijë lekë</t>
  </si>
  <si>
    <t>4) 50 - 100 mijë lekë</t>
  </si>
  <si>
    <t>5) mbi 100 mijë lekë</t>
  </si>
  <si>
    <t>1) Huamarrës</t>
  </si>
  <si>
    <t>2) Jo-huamarrës</t>
  </si>
  <si>
    <t>3) Vetëpunësuar</t>
  </si>
  <si>
    <t>4) Pension</t>
  </si>
  <si>
    <t>6) Emigracion</t>
  </si>
  <si>
    <t>7) Tjetër</t>
  </si>
  <si>
    <t>1) Qytet</t>
  </si>
  <si>
    <t>2) Fshat</t>
  </si>
  <si>
    <t>3) 5 ose më shumë</t>
  </si>
  <si>
    <t>1)  në lekë</t>
  </si>
  <si>
    <t>2) në valutë euro/usd</t>
  </si>
  <si>
    <t xml:space="preserve">3) në valuta të tjera </t>
  </si>
  <si>
    <t>1) kredi nga banka</t>
  </si>
  <si>
    <t>2) kredi “overdraft”+ "kartë krediti"</t>
  </si>
  <si>
    <t>1) shumë të njëjtë çdo 1/3/6/12/muaj</t>
  </si>
  <si>
    <t>2) shumë të ndryshueshme çdo 1/3/6/12 muaj</t>
  </si>
  <si>
    <t>3) një shumë të vetme në fund të periudhës</t>
  </si>
  <si>
    <t>4) me shuma të ndryshme në periudha të ndryshme</t>
  </si>
  <si>
    <t>5) tjetër</t>
  </si>
  <si>
    <t xml:space="preserve">RUBRIKA IV: NGARKESA E HUASË MË TË MADHE TË FAMILJES  </t>
  </si>
  <si>
    <t>Balanca neto</t>
  </si>
  <si>
    <t>6MI-2017</t>
  </si>
  <si>
    <r>
      <rPr>
        <i/>
        <u/>
        <sz val="11"/>
        <color theme="1"/>
        <rFont val="Calibri"/>
        <family val="2"/>
        <charset val="238"/>
        <scheme val="minor"/>
      </rPr>
      <t>Shenim 2:</t>
    </r>
    <r>
      <rPr>
        <i/>
        <sz val="11"/>
        <color theme="1"/>
        <rFont val="Calibri"/>
        <family val="2"/>
        <charset val="238"/>
        <scheme val="minor"/>
      </rPr>
      <t xml:space="preserve"> Në këtë rubrikë, i intervistuari duhet të përgjigjet vetëm për huanë më të madhe dhe ende të papaguar të familjes së tij, në momentin e intervistimit. Per kete arsye, peshimet e pergjigje ne kete rubrike jane bere mbi totalin e familjeve huamarrese te pergjigjura.</t>
    </r>
  </si>
  <si>
    <t>kombinim menyrash</t>
  </si>
  <si>
    <t>1) nuk ka ndryshuar</t>
  </si>
  <si>
    <t>5) kombinim arsyesh</t>
  </si>
  <si>
    <t>1) shitje/dhënie me qera e një prone</t>
  </si>
  <si>
    <t>2) ulje e shpenzimeve të familjes</t>
  </si>
  <si>
    <t>3) kërkimi i një pune të përkohshme</t>
  </si>
  <si>
    <t>4) kërkesë borxhdhënësit për lehtësimin e kushteve të borxhit</t>
  </si>
  <si>
    <t>5) borxh i ri me kushte më të favorshme</t>
  </si>
  <si>
    <t>6) tjetër</t>
  </si>
  <si>
    <t>1) do të mbetet e njëjtë</t>
  </si>
  <si>
    <t>2) do të rritet</t>
  </si>
  <si>
    <t xml:space="preserve">3) do të ulet </t>
  </si>
  <si>
    <t>1) nuk ekziston si mundësi</t>
  </si>
  <si>
    <t>2) ka pak mundësi</t>
  </si>
  <si>
    <t>3) ka shumë mundësi</t>
  </si>
  <si>
    <t>4) është e sigurtë</t>
  </si>
  <si>
    <t>RUBRIKA V: PASURIA E FAMILJEVE</t>
  </si>
  <si>
    <t>6MI-2012</t>
  </si>
  <si>
    <t>6MII-2013</t>
  </si>
  <si>
    <t>6MI-2014</t>
  </si>
  <si>
    <t>6MII-2014</t>
  </si>
  <si>
    <t>6MI-2015</t>
  </si>
  <si>
    <t>6MII-2015</t>
  </si>
  <si>
    <t>6MII-2016</t>
  </si>
  <si>
    <t>6MII-2017</t>
  </si>
  <si>
    <t>Rrethi</t>
  </si>
  <si>
    <t>Niveli i përgjigjeve</t>
  </si>
  <si>
    <t xml:space="preserve">Total të përgjigjur </t>
  </si>
  <si>
    <t>2) 3 deri në 4</t>
  </si>
  <si>
    <t>Total-persona që sigurojnë të ardhura</t>
  </si>
  <si>
    <t>4) tjetër</t>
  </si>
  <si>
    <t>Total- kampioni i familjeve</t>
  </si>
  <si>
    <t>Total -të përgjigjur</t>
  </si>
  <si>
    <t>Total-të pergjigjur</t>
  </si>
  <si>
    <t>Total- raste të deklaruara</t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</si>
  <si>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 xml:space="preserve">: Kjo rubrikë pyetjesh u drejtohet vetëm familjeve që kanë deklaruar se kanë nje hua të papaguar (pavarësisht burimit, vlerës, qëllimit etj) në momentin e intervistimit. I intervistuari duhet të përgjigjet për të gjitha huatë e marra dhe ende të papaguara të familjes së tij, në momentin e intervistimit.
</t>
    </r>
  </si>
  <si>
    <r>
      <rPr>
        <i/>
        <u/>
        <sz val="11"/>
        <color theme="1"/>
        <rFont val="Calibri"/>
        <family val="2"/>
        <charset val="238"/>
        <scheme val="minor"/>
      </rPr>
      <t>Shënim 2</t>
    </r>
    <r>
      <rPr>
        <i/>
        <sz val="11"/>
        <color theme="1"/>
        <rFont val="Calibri"/>
        <family val="2"/>
        <charset val="238"/>
        <scheme val="minor"/>
      </rPr>
      <t xml:space="preserve">: Meqë një familje mund të ketë më shumë se 1 hua, për të mos humbur infomacion, në disa raste peshimi i pergjigjeve është bërë mbi numrin total të rasteve të deklaruara në përgjigje. (psh : në rast se një familje deklaron se ka 1 "kredi bankare" dhe 1 "hua nga persona fizikë", të dyja këto raste huamarrje përfshihen në llogaritje dhe peshohen ndaj totali të rasteve të deklaruara për këtë pyetje dhe jo ndaj totalit të familjeve që i janë përgjigjur pyetjes. </t>
    </r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</si>
  <si>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>: Kjo rubrikë pyetjesh u drejtohet vetëm familjeve që kanë deklaruar se kanë një hua të papaguar (pavarësisht burimit, vlerës, qëllimit etj) në momentin e intervistimit. Përjashtim bën vetëm pyetja 24, e cila i drejtohet të gjithë kampionit të familjeve të intervistuara.</t>
    </r>
  </si>
  <si>
    <t>2) është rritur pak</t>
  </si>
  <si>
    <t>3) është rritur ndjeshem</t>
  </si>
  <si>
    <t>4) është ulur pak</t>
  </si>
  <si>
    <t>5) është ulur ndjeshëm</t>
  </si>
  <si>
    <t>2) është përmirësuar</t>
  </si>
  <si>
    <t>3) është përkeqësuar</t>
  </si>
  <si>
    <t>Total -familje me "përkeqësim të aftësisë paguese".</t>
  </si>
  <si>
    <t>1) kanë rënë të ardhurat familjare</t>
  </si>
  <si>
    <t>2) janë rritur shpenzimet e domosdoshme</t>
  </si>
  <si>
    <t>3) është rritur vlera e këstit të huasë</t>
  </si>
  <si>
    <t>4) arsye tjetër</t>
  </si>
  <si>
    <t xml:space="preserve">1) 1-2 prona te patundshme </t>
  </si>
  <si>
    <t>2) më shumë se 2 prona</t>
  </si>
  <si>
    <t>3) asnjë pronë</t>
  </si>
  <si>
    <t>1) depozitë dhe/ose llogari bankare</t>
  </si>
  <si>
    <t>2) bono thesari</t>
  </si>
  <si>
    <t>3) sigurim jete</t>
  </si>
  <si>
    <t>4) fond privat pensioni</t>
  </si>
  <si>
    <t>5) aksione të një kompanie</t>
  </si>
  <si>
    <t>6) kursime në para (jashtë banke)</t>
  </si>
  <si>
    <t>7) kursime në para (të dhëna hua dikujt)</t>
  </si>
  <si>
    <t>8) lloj tjetër aseti financiar</t>
  </si>
  <si>
    <t>9) nuk kam asnjë lloj aseti financiar</t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</si>
  <si>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 xml:space="preserve">: Kjo rubrikë pyetjesh  i drejtohet të gjithë kampionit të familjeve, pavarësisht nëse janë apo jo huamarrës. </t>
    </r>
  </si>
  <si>
    <t>VROJTIM</t>
  </si>
  <si>
    <t>mbi</t>
  </si>
  <si>
    <t>GJENDJEN FINANCIARE DHE HUAMARRJEN E FAMILJEVE NE SHQIPERI</t>
  </si>
  <si>
    <t xml:space="preserve">RUBRIKA I: </t>
  </si>
  <si>
    <t>2) Sektor privat</t>
  </si>
  <si>
    <t xml:space="preserve"> Privat</t>
  </si>
  <si>
    <t xml:space="preserve"> Shtetëror</t>
  </si>
  <si>
    <t xml:space="preserve">RUBRIKA II: </t>
  </si>
  <si>
    <t xml:space="preserve">RUBRIKA III: </t>
  </si>
  <si>
    <t>RUBRIKA IV:</t>
  </si>
  <si>
    <t xml:space="preserve">RUBRIKA V: </t>
  </si>
  <si>
    <t>Pasuria e familjeve</t>
  </si>
  <si>
    <t>Ky vrojtim ka nisur në vitin 2010 dhe zhvillohet nga Departamenti i Stabilitetit Financiar, Banka e Shqipërisë, në bashkëpunim me INSTAT.</t>
  </si>
  <si>
    <t>Karakteristikat e demografike dhe të punësimit të familjeve</t>
  </si>
  <si>
    <t>Karakteristikat e të ardhurave/ shpenzimeve të familjeve</t>
  </si>
  <si>
    <t>Karakteristikat e huasë/huave të familjeve</t>
  </si>
  <si>
    <t>Ngarkesa e huasë më të madhe të familjes</t>
  </si>
  <si>
    <t>RUBRIKA I. KARAKTERISTIKAT DEMOGRAFIKE DHE TE PUNESIMIT TE FAMILJEVE</t>
  </si>
  <si>
    <t>Pyetje - 13</t>
  </si>
  <si>
    <t>Pyetje - 5</t>
  </si>
  <si>
    <t>Pyetje - 6</t>
  </si>
  <si>
    <t>Pyetje -7</t>
  </si>
  <si>
    <t>Pyetje - 8</t>
  </si>
  <si>
    <t>Pyetje - 9</t>
  </si>
  <si>
    <t>Pyetje - 1</t>
  </si>
  <si>
    <t>Pyetje - 11</t>
  </si>
  <si>
    <t>Pyetje - 12</t>
  </si>
  <si>
    <t>Pyetje - 14</t>
  </si>
  <si>
    <t>Pyetje - 15</t>
  </si>
  <si>
    <t>Pyetje - 16</t>
  </si>
  <si>
    <t>Pyetje - 18</t>
  </si>
  <si>
    <t>Pyetje - 19</t>
  </si>
  <si>
    <t>Pyetje - 21</t>
  </si>
  <si>
    <t>Pyetje - 22</t>
  </si>
  <si>
    <r>
      <rPr>
        <i/>
        <u/>
        <sz val="11"/>
        <color theme="1"/>
        <rFont val="Calibri"/>
        <family val="2"/>
        <charset val="238"/>
        <scheme val="minor"/>
      </rPr>
      <t>Shenim 3</t>
    </r>
    <r>
      <rPr>
        <i/>
        <sz val="11"/>
        <color theme="1"/>
        <rFont val="Calibri"/>
        <family val="2"/>
        <charset val="238"/>
        <scheme val="minor"/>
      </rPr>
      <t xml:space="preserve">: Balancat jane llogaritur si diferenca midis pergjigjeve pozitive dhe negative,  të shprehura në % . </t>
    </r>
  </si>
  <si>
    <r>
      <rPr>
        <i/>
        <u/>
        <sz val="11"/>
        <color theme="1"/>
        <rFont val="Calibri"/>
        <family val="2"/>
        <charset val="238"/>
        <scheme val="minor"/>
      </rPr>
      <t>Shënim 4</t>
    </r>
    <r>
      <rPr>
        <i/>
        <sz val="11"/>
        <color theme="1"/>
        <rFont val="Calibri"/>
        <family val="2"/>
        <charset val="238"/>
        <scheme val="minor"/>
      </rPr>
      <t xml:space="preserve">:" Indeksi i planifikimit të marrjes/rimarrjes së një huaje" është llogaritur mbi bazën e përgjigjeve të pyetjes 24. Detajet e llogaritjeve shpjegohen në analizën e rezultateve të vrojtimit. </t>
    </r>
  </si>
  <si>
    <t>1) Sektor Shtetëror</t>
  </si>
  <si>
    <t>5) Asistencë sociale</t>
  </si>
  <si>
    <t>Karakteristikat dhe shpërndarja e kampionit të vrojtuar</t>
  </si>
  <si>
    <t>Karakteristikat e punësimit në kampionin e vrojtuar</t>
  </si>
  <si>
    <r>
      <t xml:space="preserve">Numri i të punësuarve sipas sektorëve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 xml:space="preserve"> (Llogaritur mbi përgjigjet e dhëna në pyetjen 3)</t>
    </r>
  </si>
  <si>
    <r>
      <rPr>
        <i/>
        <u/>
        <sz val="11"/>
        <rFont val="Calibri"/>
        <family val="2"/>
        <charset val="238"/>
        <scheme val="minor"/>
      </rPr>
      <t>Shënim 1</t>
    </r>
    <r>
      <rPr>
        <i/>
        <sz val="11"/>
        <rFont val="Calibri"/>
        <family val="2"/>
        <charset val="238"/>
        <scheme val="minor"/>
      </rPr>
      <t>: Për secilën nga pyetjet në këtë rubrike, jane llogaritur peshat e pergjigjeve sipas alternativave të dhëna, ndaj numrit total të familjeve të   përgjigjura, që për shkurtim është emrtuar "Total- të përgjigjur".</t>
    </r>
  </si>
  <si>
    <t>3) cash/para në dorë</t>
  </si>
  <si>
    <t>Total-të përgjigjur</t>
  </si>
  <si>
    <t>1) blerje/riparim prone</t>
  </si>
  <si>
    <t>2) zhvillim biznesi</t>
  </si>
  <si>
    <t>3) konsum</t>
  </si>
  <si>
    <t>4) studime</t>
  </si>
  <si>
    <t>5) tjetër*</t>
  </si>
  <si>
    <t xml:space="preserve">1) nuk ka garanci </t>
  </si>
  <si>
    <t>2) pronë e familjes</t>
  </si>
  <si>
    <t>3) depozitë e familjes</t>
  </si>
  <si>
    <t>4) pronë e një personi jashtë familjes</t>
  </si>
  <si>
    <t>5) garanci nga një person jashtë familjes</t>
  </si>
  <si>
    <t>1) deri në 10%</t>
  </si>
  <si>
    <t>2) 10-30%</t>
  </si>
  <si>
    <t>3) 31-50%</t>
  </si>
  <si>
    <t>4) 51-70%</t>
  </si>
  <si>
    <t>5) mbi 70%</t>
  </si>
  <si>
    <t>1) bankë</t>
  </si>
  <si>
    <t>2) inst. fin.jobankar</t>
  </si>
  <si>
    <t>3) person fizik</t>
  </si>
  <si>
    <t>4) hua në dyqane</t>
  </si>
  <si>
    <t>Pyetje - 26</t>
  </si>
  <si>
    <t>Pyetje - 27</t>
  </si>
  <si>
    <r>
      <rPr>
        <b/>
        <i/>
        <u/>
        <sz val="11"/>
        <color rgb="FF002060"/>
        <rFont val="Calibri"/>
        <family val="2"/>
        <charset val="238"/>
        <scheme val="minor"/>
      </rPr>
      <t>Madhësia e kampioni të vrojtuar</t>
    </r>
    <r>
      <rPr>
        <i/>
        <sz val="11"/>
        <color rgb="FF002060"/>
        <rFont val="Calibri"/>
        <family val="2"/>
        <scheme val="minor"/>
      </rPr>
      <t>: rreth 1200 familje shqiptare, të shpëndara në të të gjithë vendin</t>
    </r>
  </si>
  <si>
    <r>
      <rPr>
        <b/>
        <i/>
        <u/>
        <sz val="11"/>
        <color rgb="FF002060"/>
        <rFont val="Calibri"/>
        <family val="2"/>
        <scheme val="minor"/>
      </rPr>
      <t>Forma e vrojtimit</t>
    </r>
    <r>
      <rPr>
        <i/>
        <sz val="11"/>
        <color rgb="FF002060"/>
        <rFont val="Calibri"/>
        <family val="2"/>
        <scheme val="minor"/>
      </rPr>
      <t xml:space="preserve">: Intervistë e drejpërdrejtë </t>
    </r>
  </si>
  <si>
    <t>Pyetje - 10</t>
  </si>
  <si>
    <r>
      <t xml:space="preserve">Kjo rubrikë përmban </t>
    </r>
    <r>
      <rPr>
        <u/>
        <sz val="11"/>
        <color rgb="FF002060"/>
        <rFont val="Calibri"/>
        <family val="2"/>
        <scheme val="minor"/>
      </rPr>
      <t>3 pyetje</t>
    </r>
    <r>
      <rPr>
        <sz val="11"/>
        <color rgb="FF002060"/>
        <rFont val="Calibri"/>
        <family val="2"/>
        <scheme val="minor"/>
      </rPr>
      <t xml:space="preserve"> (nr.1 - 3) lidhur me vendodhjen e familjes, përbërjen e saj dhe mënyrën e sigurimit të të ardhurave. I intervistuari duhet t’i përgjigjet pyetjeve duke iu referuar përbërjes së plotë të familjes së tij. </t>
    </r>
  </si>
  <si>
    <r>
      <t xml:space="preserve">Kjo rubrikë përmban </t>
    </r>
    <r>
      <rPr>
        <u/>
        <sz val="11"/>
        <color rgb="FF002060"/>
        <rFont val="Calibri"/>
        <family val="2"/>
        <scheme val="minor"/>
      </rPr>
      <t>7 pyetje (nr.4 - 10)</t>
    </r>
    <r>
      <rPr>
        <sz val="11"/>
        <color rgb="FF002060"/>
        <rFont val="Calibri"/>
        <family val="2"/>
        <scheme val="minor"/>
      </rPr>
      <t xml:space="preserve">, ku kërkohet informacion për: nivelin e  të ardhurave dhe shpenzimeve totale mujore të familjes, burime alternative të ardhurash (nëse ka), monedhën e të ardhurave, dhe situatën e huamarrjes në momentin e intervistimit.  </t>
    </r>
  </si>
  <si>
    <r>
      <t>Kjo rubrikë përbën pjesën kryesore të pyetësorit dhe përmban 7</t>
    </r>
    <r>
      <rPr>
        <u/>
        <sz val="11"/>
        <color rgb="FF002060"/>
        <rFont val="Calibri"/>
        <family val="2"/>
        <scheme val="minor"/>
      </rPr>
      <t xml:space="preserve"> pyetje</t>
    </r>
    <r>
      <rPr>
        <sz val="11"/>
        <color rgb="FF002060"/>
        <rFont val="Calibri"/>
        <family val="2"/>
        <scheme val="minor"/>
      </rPr>
      <t xml:space="preserve"> (nr.11 - 17) sasiore që synojnë të marrin informacion mbi huatë ekzistuese (pra huaja/huatë e marrë/a dhe ende e/të pashlyer/a), nga të gjithë anëtarë të familjes në momentin e intervistimit. Në rast se në momentin e intervistimit, një familje ka më shumë se një hua të pashlyer, pavarsisht madhësisë, llojit dhe formës së tyre, informacioni duhet të merret për totalin e huave sipas mënyrës së kërkuar në secilën pyetje. Pyetjet e kësaj rubrike synojnë të marrin informacion mbi burimin, qëllimin, monedhën, formën e huamarrjes, karakteristikat e pagesës së saj, formën e garantimit etj. </t>
    </r>
  </si>
  <si>
    <r>
      <t xml:space="preserve">Kjo rubrikë përmban vetëm </t>
    </r>
    <r>
      <rPr>
        <u/>
        <sz val="11"/>
        <color rgb="FF002060"/>
        <rFont val="Calibri"/>
        <family val="2"/>
        <scheme val="minor"/>
      </rPr>
      <t>2 pyetje</t>
    </r>
    <r>
      <rPr>
        <sz val="11"/>
        <color rgb="FF002060"/>
        <rFont val="Calibri"/>
        <family val="2"/>
        <scheme val="minor"/>
      </rPr>
      <t xml:space="preserve"> (nr.24 - 25) dhe ka si qëllim të mbledhë informacion mbi pasurinë e familjeve të përfshira në vrojtim. Si pasuri konsiderohen: pronat e patundshme (shtëpitë e banimit, tokat, godinat etj); investimet e familjes në asete të ndryshme financiare (si  depozita, llogari, investime në bono thesari, aksione etj) dhe paratë e mbajtura në </t>
    </r>
    <r>
      <rPr>
        <i/>
        <sz val="11"/>
        <color rgb="FF002060"/>
        <rFont val="Calibri"/>
        <family val="2"/>
        <charset val="238"/>
        <scheme val="minor"/>
      </rPr>
      <t>cash</t>
    </r>
    <r>
      <rPr>
        <sz val="11"/>
        <color rgb="FF002060"/>
        <rFont val="Calibri"/>
        <family val="2"/>
        <scheme val="minor"/>
      </rPr>
      <t>.</t>
    </r>
  </si>
  <si>
    <r>
      <t>Kjo rubrikë përmban përban 6</t>
    </r>
    <r>
      <rPr>
        <u/>
        <sz val="11"/>
        <color rgb="FF002060"/>
        <rFont val="Calibri"/>
        <family val="2"/>
        <scheme val="minor"/>
      </rPr>
      <t xml:space="preserve"> pyetje</t>
    </r>
    <r>
      <rPr>
        <sz val="11"/>
        <color rgb="FF002060"/>
        <rFont val="Calibri"/>
        <family val="2"/>
        <scheme val="minor"/>
      </rPr>
      <t xml:space="preserve"> cilësore (nr.18 - 24), ku kërkohet informacion lidhur me: ndryshimin e këstit të huasë në 6 muajt e kaluar(nisur nga momenti i intervistimit), aftësinë paguese të familjes në 6 muajt e kaluara dhe parashikimin për 6 muajt e ardhshëm, mundësinë e marrjes së një huaje të re në të ardhme etj. Në rast se familja e intervistuar, në momentin e intervistimit ka më shumë se një hua të pashlyer, pavarësisht burimit të marrjes së huave dhe karakteristikave të tyre, pyetjet e kësaj rubrike duhet të plotësohen nga i intervistuari duke iu referuar vetëm njërës prej huave, huasë më të madhe dhe që rëndon më shumë buxhetin e familjes. </t>
    </r>
  </si>
  <si>
    <t>- llogaritje/indekse të realizuara mbi vlerat e përgjigjura</t>
  </si>
  <si>
    <t>- sqarime rreth kampionit të vrojtimit</t>
  </si>
  <si>
    <t>- vlera të përgjigjeve të vrojtimit</t>
  </si>
  <si>
    <t>6MI_2018</t>
  </si>
  <si>
    <t xml:space="preserve">Përgjigjur </t>
  </si>
  <si>
    <t>Pa përgjigje</t>
  </si>
  <si>
    <t>Totali i kampionit të familjeve</t>
  </si>
  <si>
    <t>Pesha në kampion (në %)</t>
  </si>
  <si>
    <r>
      <rPr>
        <i/>
        <u/>
        <sz val="11"/>
        <rFont val="Calibri"/>
        <family val="2"/>
        <charset val="238"/>
        <scheme val="minor"/>
      </rPr>
      <t>Shënim 2</t>
    </r>
    <r>
      <rPr>
        <i/>
        <sz val="11"/>
        <rFont val="Calibri"/>
        <family val="2"/>
        <charset val="238"/>
        <scheme val="minor"/>
      </rPr>
      <t>: "Indeksi i të ardhurave" dhe "Indeksi i shpenzimeve" të familjeve, janë llogaritur mbi bazën e përgjigjeve të pyetjeve 6 dhe 9. Metodologjia e ndërtimit të këtyre indekseve shpjegohet në analizën e rezultateve të vrojtimit.</t>
    </r>
  </si>
  <si>
    <t>Pyetje-4</t>
  </si>
  <si>
    <t>Numri i anëtarëve të familjes</t>
  </si>
  <si>
    <t>Pyetje -2</t>
  </si>
  <si>
    <t xml:space="preserve">Nga i siguroni të ardhurat në familjen tuaj? </t>
  </si>
  <si>
    <t xml:space="preserve">Pyetje-3 </t>
  </si>
  <si>
    <t>1) 1 deri në 2</t>
  </si>
  <si>
    <t>Të Vetpunësuar</t>
  </si>
  <si>
    <t xml:space="preserve">Përveç të ardhurave nga burimet e përmendura në pyetjen 3, a ka ndonjë burim tjetër të qendrueshëm të ardhurash familja juaj? </t>
  </si>
  <si>
    <t>Nëse 'Po' (për pyetjen 4), cili është ky burim?</t>
  </si>
  <si>
    <t xml:space="preserve">Sa është afërsisht vlera totale e të ardhurave mujore të familjes tuaj, së bashku në lekë dhe në monedhë të huaj? </t>
  </si>
  <si>
    <t xml:space="preserve">Ç'pjesë e të ardhurave të përgjithshme mujore të familjes suaj është në monedhë të huaj? </t>
  </si>
  <si>
    <t xml:space="preserve">Nëse keni të ardhura në monedhë të huaj, në cilën monedhë janë ato? </t>
  </si>
  <si>
    <t xml:space="preserve">Sa është afërsisht vlera totale e shpenzimeve mujore të domosdoshme të jetesës së familjes tuaj? </t>
  </si>
  <si>
    <r>
      <t xml:space="preserve">Indekset e të ardhurave dhe shpenzimeve </t>
    </r>
    <r>
      <rPr>
        <b/>
        <i/>
        <sz val="10"/>
        <color theme="1"/>
        <rFont val="Calibri"/>
        <family val="2"/>
        <charset val="238"/>
        <scheme val="minor"/>
      </rPr>
      <t>(Llogaritur mbi përgjigjet e dhëna në pyetjen 6 dhe pyetjen 9)</t>
    </r>
  </si>
  <si>
    <t xml:space="preserve">A ka familja juaj, një ose me shumë hua për të paguar aktualisht? </t>
  </si>
  <si>
    <t xml:space="preserve">Në cilën monedhë e keni marrë huanë (huatë)? </t>
  </si>
  <si>
    <t xml:space="preserve">Në cilën formë është huaja (huatë) që keni marrë? </t>
  </si>
  <si>
    <t>4) kombinim (lekë/valutë)</t>
  </si>
  <si>
    <t>*Në zërin "tjetër" përfshihen zërat: "blerje makine", "studime", "pushime", "tjetër".</t>
  </si>
  <si>
    <t xml:space="preserve">Për çfarë qëllimi e keni marrë huanë? </t>
  </si>
  <si>
    <t>Si është garantuar huaja (huatë) që keni marrë?</t>
  </si>
  <si>
    <t xml:space="preserve">Ç'pjesë të të ardhurave tuaja mujore zë totali i pagesës së huasë  (huave)? </t>
  </si>
  <si>
    <t>Pyetje - 17</t>
  </si>
  <si>
    <t>Si e paguani huanë (huatë)?</t>
  </si>
  <si>
    <t>Burimi i marrjes së huasë (huave)</t>
  </si>
  <si>
    <t xml:space="preserve">Cilat jane arsyet per pergjigjen e pyetjes 19? </t>
  </si>
  <si>
    <t>Pyetje-23</t>
  </si>
  <si>
    <t>Llogaritur mbi pergjigjet e pyetjes 24</t>
  </si>
  <si>
    <t>Huamarrës ekzistues</t>
  </si>
  <si>
    <t>Jo-huamarrës</t>
  </si>
  <si>
    <t>Indeksi</t>
  </si>
  <si>
    <t xml:space="preserve">Si ka ndryshuar kësti mujor i huasë së familjes tuaj, në 6 muajt e fundit? </t>
  </si>
  <si>
    <r>
      <t xml:space="preserve">Pyetje - 20  </t>
    </r>
    <r>
      <rPr>
        <i/>
        <sz val="10"/>
        <color theme="1"/>
        <rFont val="Calibri"/>
        <family val="2"/>
        <charset val="238"/>
        <scheme val="minor"/>
      </rPr>
      <t>(vetëm për rastet e familjeve qe kane deklaruar "perkeqesim te aftesise paguese)</t>
    </r>
  </si>
  <si>
    <t xml:space="preserve">Si ka qenë aftësia juaj paguese për shlyerjen e detyrimit të huasë, në 6 muajt e fundit? </t>
  </si>
  <si>
    <t xml:space="preserve">Në rast se aftësia juaj paguese "është përkeqësuar", në ç'mënyrë mendoni të përballoni vështirësitë në pagesën e huasë? </t>
  </si>
  <si>
    <t xml:space="preserve">Si mendoni se do të jetë aftesia juaj për të paguar huanë në 6 muajt e ardhshëm? </t>
  </si>
  <si>
    <t xml:space="preserve">a.1. </t>
  </si>
  <si>
    <t>a.2</t>
  </si>
  <si>
    <t>b.1</t>
  </si>
  <si>
    <t>b.2</t>
  </si>
  <si>
    <t>b.3</t>
  </si>
  <si>
    <t>b.4</t>
  </si>
  <si>
    <t>c.1</t>
  </si>
  <si>
    <t>c.2</t>
  </si>
  <si>
    <t>c.3</t>
  </si>
  <si>
    <t>c.4</t>
  </si>
  <si>
    <t>kombinim*</t>
  </si>
  <si>
    <t>Familjet qe planifikojne te marrin hua ne 6 muajt e ardhshëm.</t>
  </si>
  <si>
    <t>1) do të mbetet e njëjtë, sepse:</t>
  </si>
  <si>
    <t>2) do të rritet, sepse:</t>
  </si>
  <si>
    <t xml:space="preserve">Cilat janë arsyet për përgjigjen e pyetjes 22? </t>
  </si>
  <si>
    <t xml:space="preserve">3) do të ulet, sepse: </t>
  </si>
  <si>
    <t>*shënim: zëri "kombinim" përfshin përzgjedhjen e njëkohëshme të disa prej alternativave të dhëna.</t>
  </si>
  <si>
    <t>Pyetje - 24 ( I gjithë kampioni i intervistuar)</t>
  </si>
  <si>
    <t xml:space="preserve">Sa është mundësia që familja juaj të kërkojë një/ose më shumë hua në 6 muajt e ardhshëm? </t>
  </si>
  <si>
    <t>Indeksi i planifimit të marrjes/rimarrjes së një huaje.</t>
  </si>
  <si>
    <t>6MII_2018</t>
  </si>
  <si>
    <t xml:space="preserve">*janë marrë parasysh vetëm ata që në pyetjen 24, kanë përzgjedhur alternativat 2), 3) dhe 4). </t>
  </si>
  <si>
    <t>https://www.bankofalbania.org/Stabiliteti_Financiar/Analiza_dhe_studime/Vrojtime</t>
  </si>
  <si>
    <r>
      <rPr>
        <b/>
        <i/>
        <u/>
        <sz val="11"/>
        <color rgb="FF002060"/>
        <rFont val="Calibri"/>
        <family val="2"/>
        <scheme val="minor"/>
      </rPr>
      <t>Pyetësori</t>
    </r>
    <r>
      <rPr>
        <i/>
        <sz val="11"/>
        <color rgb="FF002060"/>
        <rFont val="Calibri"/>
        <family val="2"/>
        <scheme val="minor"/>
      </rPr>
      <t>:</t>
    </r>
  </si>
  <si>
    <r>
      <rPr>
        <b/>
        <i/>
        <u/>
        <sz val="11"/>
        <color rgb="FF002060"/>
        <rFont val="Calibri"/>
        <family val="2"/>
        <scheme val="minor"/>
      </rPr>
      <t>Periodiciteti</t>
    </r>
    <r>
      <rPr>
        <i/>
        <sz val="11"/>
        <color rgb="FF002060"/>
        <rFont val="Calibri"/>
        <family val="2"/>
        <scheme val="minor"/>
      </rPr>
      <t>: 6 mujor (Maj, Nëntor)</t>
    </r>
  </si>
  <si>
    <t>Berat</t>
  </si>
  <si>
    <t>Dibër</t>
  </si>
  <si>
    <t>Durrës</t>
  </si>
  <si>
    <t>Elbasan</t>
  </si>
  <si>
    <t>Fier</t>
  </si>
  <si>
    <t>Gjirokastër</t>
  </si>
  <si>
    <t>Kavajë</t>
  </si>
  <si>
    <t>Korçë</t>
  </si>
  <si>
    <t>Kukës</t>
  </si>
  <si>
    <t>Lezhë</t>
  </si>
  <si>
    <t>Lushnjë</t>
  </si>
  <si>
    <t>Peqin</t>
  </si>
  <si>
    <t>Pogradec</t>
  </si>
  <si>
    <t>Sarandë</t>
  </si>
  <si>
    <t>Shkodër</t>
  </si>
  <si>
    <t>Tiranë</t>
  </si>
  <si>
    <t>Vlorë</t>
  </si>
  <si>
    <t>6MI_2019</t>
  </si>
  <si>
    <t>Shpërndarja gjeografike e kampionit  (6MI, 2019)</t>
  </si>
  <si>
    <t>Për çfarë qëllimi e keni marrë huanë?</t>
  </si>
  <si>
    <t>Pyetje - 13 (Teprica e deklaruar e huasë/huave)</t>
  </si>
  <si>
    <t>Pyetje - 16 (Teprica e deklaruar e huasë/huave )</t>
  </si>
  <si>
    <t>Total teprica e huasë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</si>
</sst>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0.0%"/>
    <numFmt numFmtId="167" formatCode="_-* #,##0.000_L_e_k_-;\-* #,##0.000_L_e_k_-;_-* &quot;-&quot;??_L_e_k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i/>
      <u/>
      <sz val="11"/>
      <name val="Calibri"/>
      <family val="2"/>
      <charset val="238"/>
      <scheme val="minor"/>
    </font>
    <font>
      <b/>
      <u/>
      <sz val="12"/>
      <color rgb="FF0070C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2"/>
      <color rgb="FF9E0000"/>
      <name val="Calibri"/>
      <family val="2"/>
      <scheme val="minor"/>
    </font>
    <font>
      <b/>
      <sz val="14"/>
      <color rgb="FFA80000"/>
      <name val="Calibri"/>
      <family val="2"/>
      <charset val="238"/>
      <scheme val="minor"/>
    </font>
    <font>
      <sz val="11"/>
      <color rgb="FFA80000"/>
      <name val="Calibri"/>
      <family val="2"/>
      <charset val="238"/>
      <scheme val="minor"/>
    </font>
    <font>
      <i/>
      <sz val="11"/>
      <color rgb="FF002060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sz val="16"/>
      <color theme="4" tint="-0.499984740745262"/>
      <name val="Calibri"/>
      <family val="2"/>
      <scheme val="minor"/>
    </font>
    <font>
      <i/>
      <sz val="1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42" fillId="0" borderId="0" applyNumberFormat="0" applyFill="0" applyBorder="0" applyAlignment="0" applyProtection="0"/>
    <xf numFmtId="0" fontId="21" fillId="0" borderId="0"/>
  </cellStyleXfs>
  <cellXfs count="361">
    <xf numFmtId="0" fontId="0" fillId="0" borderId="0" xfId="0"/>
    <xf numFmtId="9" fontId="0" fillId="0" borderId="0" xfId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9" fontId="5" fillId="0" borderId="0" xfId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9" fontId="6" fillId="0" borderId="8" xfId="1" applyFont="1" applyBorder="1" applyAlignment="1">
      <alignment horizontal="center"/>
    </xf>
    <xf numFmtId="9" fontId="6" fillId="0" borderId="9" xfId="1" applyFont="1" applyBorder="1" applyAlignment="1">
      <alignment horizontal="center"/>
    </xf>
    <xf numFmtId="9" fontId="8" fillId="0" borderId="10" xfId="1" applyFont="1" applyBorder="1" applyAlignment="1">
      <alignment horizontal="center"/>
    </xf>
    <xf numFmtId="9" fontId="6" fillId="0" borderId="11" xfId="1" applyFont="1" applyBorder="1" applyAlignment="1">
      <alignment horizontal="center"/>
    </xf>
    <xf numFmtId="9" fontId="8" fillId="0" borderId="12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6" fillId="0" borderId="14" xfId="1" applyFont="1" applyBorder="1" applyAlignment="1">
      <alignment horizontal="center"/>
    </xf>
    <xf numFmtId="9" fontId="8" fillId="0" borderId="15" xfId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7" xfId="0" applyFont="1" applyBorder="1"/>
    <xf numFmtId="9" fontId="6" fillId="0" borderId="9" xfId="1" applyFont="1" applyBorder="1" applyAlignment="1">
      <alignment horizontal="center" vertical="center"/>
    </xf>
    <xf numFmtId="9" fontId="9" fillId="0" borderId="9" xfId="1" applyFont="1" applyBorder="1" applyAlignment="1">
      <alignment horizontal="center" vertical="center"/>
    </xf>
    <xf numFmtId="9" fontId="8" fillId="0" borderId="10" xfId="1" applyFont="1" applyBorder="1" applyAlignment="1">
      <alignment horizontal="center" vertical="center"/>
    </xf>
    <xf numFmtId="9" fontId="9" fillId="0" borderId="14" xfId="1" applyFont="1" applyBorder="1" applyAlignment="1">
      <alignment horizontal="center"/>
    </xf>
    <xf numFmtId="0" fontId="6" fillId="0" borderId="17" xfId="0" applyFont="1" applyBorder="1"/>
    <xf numFmtId="0" fontId="0" fillId="0" borderId="6" xfId="0" applyFill="1" applyBorder="1"/>
    <xf numFmtId="9" fontId="5" fillId="0" borderId="10" xfId="1" applyFont="1" applyBorder="1" applyAlignment="1">
      <alignment horizontal="center"/>
    </xf>
    <xf numFmtId="9" fontId="5" fillId="0" borderId="12" xfId="1" applyFont="1" applyBorder="1" applyAlignment="1">
      <alignment horizontal="center"/>
    </xf>
    <xf numFmtId="9" fontId="5" fillId="0" borderId="12" xfId="1" applyNumberFormat="1" applyFont="1" applyBorder="1" applyAlignment="1">
      <alignment horizontal="center"/>
    </xf>
    <xf numFmtId="9" fontId="5" fillId="0" borderId="12" xfId="1" applyNumberFormat="1" applyFont="1" applyFill="1" applyBorder="1" applyAlignment="1">
      <alignment horizontal="center"/>
    </xf>
    <xf numFmtId="9" fontId="5" fillId="0" borderId="15" xfId="1" applyNumberFormat="1" applyFont="1" applyFill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5" fontId="5" fillId="0" borderId="15" xfId="1" applyNumberFormat="1" applyFont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5" fillId="0" borderId="15" xfId="1" applyFont="1" applyBorder="1" applyAlignment="1">
      <alignment horizontal="center"/>
    </xf>
    <xf numFmtId="0" fontId="6" fillId="0" borderId="11" xfId="0" applyFont="1" applyBorder="1"/>
    <xf numFmtId="9" fontId="6" fillId="0" borderId="9" xfId="1" applyNumberFormat="1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6" fillId="0" borderId="11" xfId="1" applyNumberFormat="1" applyFont="1" applyFill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9" fontId="6" fillId="0" borderId="14" xfId="1" applyNumberFormat="1" applyFont="1" applyFill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6" fillId="0" borderId="8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0" xfId="0" applyBorder="1"/>
    <xf numFmtId="9" fontId="5" fillId="0" borderId="14" xfId="1" applyFont="1" applyBorder="1" applyAlignment="1">
      <alignment horizontal="center"/>
    </xf>
    <xf numFmtId="9" fontId="6" fillId="0" borderId="8" xfId="1" applyNumberFormat="1" applyFont="1" applyBorder="1" applyAlignment="1">
      <alignment horizontal="center"/>
    </xf>
    <xf numFmtId="9" fontId="6" fillId="0" borderId="9" xfId="1" applyNumberFormat="1" applyFont="1" applyBorder="1" applyAlignment="1">
      <alignment horizontal="center"/>
    </xf>
    <xf numFmtId="9" fontId="6" fillId="0" borderId="11" xfId="1" applyNumberFormat="1" applyFont="1" applyBorder="1" applyAlignment="1">
      <alignment horizontal="center"/>
    </xf>
    <xf numFmtId="9" fontId="6" fillId="0" borderId="0" xfId="1" applyNumberFormat="1" applyFont="1" applyBorder="1" applyAlignment="1">
      <alignment horizontal="center"/>
    </xf>
    <xf numFmtId="9" fontId="7" fillId="0" borderId="13" xfId="1" applyNumberFormat="1" applyFont="1" applyFill="1" applyBorder="1" applyAlignment="1">
      <alignment horizontal="center"/>
    </xf>
    <xf numFmtId="9" fontId="7" fillId="0" borderId="14" xfId="1" applyNumberFormat="1" applyFont="1" applyFill="1" applyBorder="1" applyAlignment="1">
      <alignment horizontal="center"/>
    </xf>
    <xf numFmtId="9" fontId="6" fillId="0" borderId="13" xfId="1" applyNumberFormat="1" applyFont="1" applyBorder="1" applyAlignment="1">
      <alignment horizontal="center"/>
    </xf>
    <xf numFmtId="9" fontId="6" fillId="0" borderId="14" xfId="1" applyNumberFormat="1" applyFont="1" applyBorder="1" applyAlignment="1">
      <alignment horizontal="center"/>
    </xf>
    <xf numFmtId="9" fontId="18" fillId="0" borderId="10" xfId="1" applyFont="1" applyBorder="1" applyAlignment="1">
      <alignment horizontal="center"/>
    </xf>
    <xf numFmtId="9" fontId="18" fillId="0" borderId="12" xfId="1" applyFont="1" applyBorder="1" applyAlignment="1">
      <alignment horizontal="center"/>
    </xf>
    <xf numFmtId="9" fontId="18" fillId="0" borderId="15" xfId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9" fontId="20" fillId="0" borderId="9" xfId="1" applyFont="1" applyFill="1" applyBorder="1" applyAlignment="1">
      <alignment horizontal="center" vertical="center"/>
    </xf>
    <xf numFmtId="9" fontId="14" fillId="0" borderId="11" xfId="1" applyNumberFormat="1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9" fontId="20" fillId="0" borderId="0" xfId="1" applyFont="1" applyFill="1" applyBorder="1" applyAlignment="1">
      <alignment horizontal="center" vertical="center"/>
    </xf>
    <xf numFmtId="9" fontId="14" fillId="0" borderId="13" xfId="1" applyNumberFormat="1" applyFont="1" applyFill="1" applyBorder="1" applyAlignment="1">
      <alignment horizontal="center" vertical="center"/>
    </xf>
    <xf numFmtId="9" fontId="14" fillId="0" borderId="14" xfId="1" applyNumberFormat="1" applyFont="1" applyFill="1" applyBorder="1" applyAlignment="1">
      <alignment horizontal="center" vertical="center"/>
    </xf>
    <xf numFmtId="9" fontId="20" fillId="0" borderId="14" xfId="1" applyFont="1" applyFill="1" applyBorder="1" applyAlignment="1">
      <alignment horizontal="center" vertical="center"/>
    </xf>
    <xf numFmtId="9" fontId="18" fillId="0" borderId="10" xfId="1" applyFont="1" applyBorder="1" applyAlignment="1">
      <alignment horizontal="center" vertical="center"/>
    </xf>
    <xf numFmtId="9" fontId="18" fillId="0" borderId="12" xfId="1" applyFont="1" applyBorder="1" applyAlignment="1">
      <alignment horizontal="center" vertical="center"/>
    </xf>
    <xf numFmtId="9" fontId="18" fillId="0" borderId="15" xfId="1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9" fontId="15" fillId="0" borderId="10" xfId="1" applyNumberFormat="1" applyFont="1" applyFill="1" applyBorder="1" applyAlignment="1">
      <alignment horizontal="center" vertical="center"/>
    </xf>
    <xf numFmtId="9" fontId="15" fillId="0" borderId="12" xfId="1" applyNumberFormat="1" applyFont="1" applyFill="1" applyBorder="1" applyAlignment="1">
      <alignment horizontal="center" vertical="center"/>
    </xf>
    <xf numFmtId="9" fontId="15" fillId="0" borderId="15" xfId="1" applyNumberFormat="1" applyFont="1" applyFill="1" applyBorder="1" applyAlignment="1">
      <alignment horizontal="center" vertical="center"/>
    </xf>
    <xf numFmtId="9" fontId="0" fillId="0" borderId="9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0" fontId="3" fillId="0" borderId="0" xfId="0" applyFont="1" applyAlignment="1"/>
    <xf numFmtId="0" fontId="19" fillId="0" borderId="0" xfId="0" applyFont="1" applyFill="1" applyBorder="1" applyAlignment="1"/>
    <xf numFmtId="9" fontId="6" fillId="0" borderId="12" xfId="1" applyNumberFormat="1" applyFont="1" applyBorder="1" applyAlignment="1">
      <alignment horizontal="center"/>
    </xf>
    <xf numFmtId="9" fontId="6" fillId="0" borderId="15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9" fontId="7" fillId="0" borderId="11" xfId="1" applyFont="1" applyFill="1" applyBorder="1" applyAlignment="1">
      <alignment horizontal="center"/>
    </xf>
    <xf numFmtId="9" fontId="5" fillId="0" borderId="12" xfId="1" applyFont="1" applyFill="1" applyBorder="1" applyAlignment="1">
      <alignment horizontal="center"/>
    </xf>
    <xf numFmtId="9" fontId="7" fillId="0" borderId="13" xfId="1" applyFont="1" applyFill="1" applyBorder="1" applyAlignment="1">
      <alignment horizontal="center"/>
    </xf>
    <xf numFmtId="9" fontId="7" fillId="0" borderId="14" xfId="1" applyFont="1" applyFill="1" applyBorder="1" applyAlignment="1">
      <alignment horizontal="center"/>
    </xf>
    <xf numFmtId="9" fontId="5" fillId="0" borderId="15" xfId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9" fontId="0" fillId="0" borderId="10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 wrapText="1"/>
    </xf>
    <xf numFmtId="0" fontId="24" fillId="0" borderId="0" xfId="0" applyFont="1" applyAlignment="1"/>
    <xf numFmtId="0" fontId="0" fillId="0" borderId="0" xfId="0" applyBorder="1" applyAlignment="1">
      <alignment vertical="center" wrapText="1"/>
    </xf>
    <xf numFmtId="0" fontId="26" fillId="5" borderId="8" xfId="0" applyFont="1" applyFill="1" applyBorder="1"/>
    <xf numFmtId="0" fontId="26" fillId="5" borderId="9" xfId="0" applyFont="1" applyFill="1" applyBorder="1"/>
    <xf numFmtId="0" fontId="27" fillId="5" borderId="9" xfId="0" applyFont="1" applyFill="1" applyBorder="1"/>
    <xf numFmtId="0" fontId="0" fillId="5" borderId="10" xfId="0" applyFill="1" applyBorder="1"/>
    <xf numFmtId="0" fontId="26" fillId="5" borderId="11" xfId="0" applyFont="1" applyFill="1" applyBorder="1"/>
    <xf numFmtId="0" fontId="26" fillId="5" borderId="0" xfId="0" applyFont="1" applyFill="1" applyBorder="1"/>
    <xf numFmtId="0" fontId="29" fillId="5" borderId="0" xfId="0" applyFont="1" applyFill="1" applyBorder="1"/>
    <xf numFmtId="0" fontId="30" fillId="5" borderId="0" xfId="0" applyFont="1" applyFill="1" applyBorder="1"/>
    <xf numFmtId="0" fontId="0" fillId="5" borderId="12" xfId="0" applyFill="1" applyBorder="1"/>
    <xf numFmtId="0" fontId="28" fillId="5" borderId="0" xfId="0" applyFont="1" applyFill="1" applyBorder="1"/>
    <xf numFmtId="0" fontId="0" fillId="5" borderId="12" xfId="0" applyFill="1" applyBorder="1" applyAlignment="1">
      <alignment wrapText="1"/>
    </xf>
    <xf numFmtId="0" fontId="26" fillId="5" borderId="0" xfId="0" applyFont="1" applyFill="1" applyBorder="1" applyAlignment="1">
      <alignment vertical="center" wrapText="1"/>
    </xf>
    <xf numFmtId="0" fontId="26" fillId="5" borderId="13" xfId="0" applyFont="1" applyFill="1" applyBorder="1"/>
    <xf numFmtId="0" fontId="26" fillId="5" borderId="14" xfId="0" applyFont="1" applyFill="1" applyBorder="1" applyAlignment="1">
      <alignment vertical="center" wrapText="1"/>
    </xf>
    <xf numFmtId="0" fontId="0" fillId="5" borderId="15" xfId="0" applyFill="1" applyBorder="1"/>
    <xf numFmtId="0" fontId="31" fillId="5" borderId="0" xfId="0" applyFont="1" applyFill="1" applyBorder="1"/>
    <xf numFmtId="0" fontId="33" fillId="5" borderId="0" xfId="0" applyFont="1" applyFill="1" applyBorder="1"/>
    <xf numFmtId="9" fontId="6" fillId="0" borderId="0" xfId="1" applyFont="1" applyFill="1" applyBorder="1" applyAlignment="1">
      <alignment horizontal="left"/>
    </xf>
    <xf numFmtId="0" fontId="35" fillId="5" borderId="0" xfId="0" applyFont="1" applyFill="1" applyBorder="1"/>
    <xf numFmtId="0" fontId="3" fillId="0" borderId="0" xfId="0" applyFont="1" applyAlignment="1">
      <alignment horizontal="left"/>
    </xf>
    <xf numFmtId="0" fontId="37" fillId="5" borderId="0" xfId="0" applyFont="1" applyFill="1" applyBorder="1"/>
    <xf numFmtId="0" fontId="38" fillId="5" borderId="0" xfId="0" applyFont="1" applyFill="1" applyBorder="1"/>
    <xf numFmtId="0" fontId="0" fillId="6" borderId="2" xfId="0" applyFill="1" applyBorder="1"/>
    <xf numFmtId="0" fontId="0" fillId="2" borderId="2" xfId="0" applyFill="1" applyBorder="1"/>
    <xf numFmtId="0" fontId="0" fillId="4" borderId="2" xfId="0" applyFill="1" applyBorder="1"/>
    <xf numFmtId="0" fontId="39" fillId="0" borderId="0" xfId="0" quotePrefix="1" applyFont="1" applyBorder="1"/>
    <xf numFmtId="0" fontId="8" fillId="0" borderId="9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9" fontId="6" fillId="0" borderId="20" xfId="1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13" xfId="0" applyFont="1" applyFill="1" applyBorder="1"/>
    <xf numFmtId="0" fontId="0" fillId="0" borderId="0" xfId="0" applyFill="1"/>
    <xf numFmtId="0" fontId="2" fillId="3" borderId="13" xfId="0" applyFont="1" applyFill="1" applyBorder="1" applyAlignment="1">
      <alignment horizontal="center" vertical="center"/>
    </xf>
    <xf numFmtId="9" fontId="6" fillId="0" borderId="10" xfId="1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9" fontId="7" fillId="0" borderId="9" xfId="1" applyFont="1" applyFill="1" applyBorder="1" applyAlignment="1">
      <alignment horizontal="center"/>
    </xf>
    <xf numFmtId="9" fontId="5" fillId="0" borderId="10" xfId="1" applyFont="1" applyFill="1" applyBorder="1" applyAlignment="1">
      <alignment horizontal="center"/>
    </xf>
    <xf numFmtId="9" fontId="7" fillId="0" borderId="11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9" fontId="6" fillId="0" borderId="11" xfId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4" fillId="0" borderId="11" xfId="0" applyFont="1" applyBorder="1"/>
    <xf numFmtId="0" fontId="14" fillId="0" borderId="11" xfId="0" applyFont="1" applyFill="1" applyBorder="1"/>
    <xf numFmtId="0" fontId="16" fillId="0" borderId="11" xfId="0" applyFont="1" applyFill="1" applyBorder="1"/>
    <xf numFmtId="9" fontId="18" fillId="0" borderId="0" xfId="1" applyFont="1" applyBorder="1" applyAlignment="1">
      <alignment horizontal="center"/>
    </xf>
    <xf numFmtId="0" fontId="40" fillId="0" borderId="11" xfId="0" applyFont="1" applyFill="1" applyBorder="1" applyAlignment="1">
      <alignment vertical="center" wrapText="1"/>
    </xf>
    <xf numFmtId="9" fontId="5" fillId="0" borderId="9" xfId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9" fontId="16" fillId="0" borderId="0" xfId="1" applyFont="1" applyBorder="1" applyAlignment="1">
      <alignment horizontal="center"/>
    </xf>
    <xf numFmtId="0" fontId="4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9" fontId="16" fillId="0" borderId="8" xfId="1" applyFont="1" applyBorder="1" applyAlignment="1">
      <alignment horizontal="center"/>
    </xf>
    <xf numFmtId="9" fontId="16" fillId="0" borderId="9" xfId="1" applyFont="1" applyBorder="1" applyAlignment="1">
      <alignment horizontal="center"/>
    </xf>
    <xf numFmtId="9" fontId="16" fillId="0" borderId="10" xfId="1" applyFont="1" applyBorder="1" applyAlignment="1">
      <alignment horizontal="center"/>
    </xf>
    <xf numFmtId="9" fontId="16" fillId="0" borderId="11" xfId="1" applyFont="1" applyBorder="1" applyAlignment="1">
      <alignment horizontal="center"/>
    </xf>
    <xf numFmtId="9" fontId="16" fillId="0" borderId="12" xfId="1" applyFont="1" applyBorder="1" applyAlignment="1">
      <alignment horizontal="center"/>
    </xf>
    <xf numFmtId="9" fontId="16" fillId="0" borderId="13" xfId="1" applyFont="1" applyBorder="1" applyAlignment="1">
      <alignment horizontal="center"/>
    </xf>
    <xf numFmtId="9" fontId="16" fillId="0" borderId="14" xfId="1" applyFont="1" applyBorder="1" applyAlignment="1">
      <alignment horizontal="center"/>
    </xf>
    <xf numFmtId="9" fontId="16" fillId="0" borderId="15" xfId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6" xfId="0" applyBorder="1"/>
    <xf numFmtId="165" fontId="5" fillId="0" borderId="0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6" fillId="0" borderId="8" xfId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9" fontId="16" fillId="0" borderId="8" xfId="1" applyFont="1" applyBorder="1" applyAlignment="1">
      <alignment horizontal="left" vertical="center"/>
    </xf>
    <xf numFmtId="9" fontId="16" fillId="0" borderId="11" xfId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/>
    <xf numFmtId="0" fontId="6" fillId="0" borderId="8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9" fontId="41" fillId="0" borderId="8" xfId="1" applyFont="1" applyBorder="1" applyAlignment="1">
      <alignment horizontal="center" wrapText="1"/>
    </xf>
    <xf numFmtId="9" fontId="41" fillId="0" borderId="9" xfId="1" applyFont="1" applyBorder="1" applyAlignment="1">
      <alignment horizontal="center"/>
    </xf>
    <xf numFmtId="9" fontId="41" fillId="0" borderId="10" xfId="1" applyFont="1" applyBorder="1" applyAlignment="1">
      <alignment horizontal="center"/>
    </xf>
    <xf numFmtId="0" fontId="0" fillId="0" borderId="17" xfId="0" applyBorder="1"/>
    <xf numFmtId="9" fontId="41" fillId="0" borderId="8" xfId="1" applyFont="1" applyBorder="1" applyAlignment="1">
      <alignment horizontal="center"/>
    </xf>
    <xf numFmtId="167" fontId="0" fillId="0" borderId="17" xfId="2" applyNumberFormat="1" applyFont="1" applyBorder="1" applyAlignment="1">
      <alignment horizontal="center"/>
    </xf>
    <xf numFmtId="167" fontId="0" fillId="0" borderId="6" xfId="2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167" fontId="0" fillId="0" borderId="7" xfId="2" applyNumberFormat="1" applyFont="1" applyBorder="1"/>
    <xf numFmtId="9" fontId="0" fillId="0" borderId="8" xfId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2" fillId="5" borderId="0" xfId="4" applyFill="1" applyBorder="1"/>
    <xf numFmtId="9" fontId="6" fillId="0" borderId="12" xfId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9" fontId="0" fillId="0" borderId="0" xfId="1" applyFont="1"/>
    <xf numFmtId="0" fontId="22" fillId="0" borderId="0" xfId="5" applyFont="1" applyBorder="1" applyAlignment="1">
      <alignment horizontal="left" vertical="top" wrapText="1"/>
    </xf>
    <xf numFmtId="9" fontId="0" fillId="0" borderId="0" xfId="1" applyFont="1" applyBorder="1"/>
    <xf numFmtId="0" fontId="22" fillId="0" borderId="22" xfId="5" applyFont="1" applyBorder="1" applyAlignment="1">
      <alignment horizontal="left" vertical="top" wrapText="1"/>
    </xf>
    <xf numFmtId="165" fontId="22" fillId="0" borderId="23" xfId="1" applyNumberFormat="1" applyFont="1" applyBorder="1" applyAlignment="1">
      <alignment horizontal="center" vertical="center"/>
    </xf>
    <xf numFmtId="0" fontId="22" fillId="0" borderId="18" xfId="5" applyFont="1" applyBorder="1" applyAlignment="1">
      <alignment horizontal="left" vertical="top" wrapText="1"/>
    </xf>
    <xf numFmtId="165" fontId="22" fillId="0" borderId="19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left" vertical="center" wrapText="1"/>
    </xf>
    <xf numFmtId="0" fontId="31" fillId="5" borderId="0" xfId="0" applyFont="1" applyFill="1" applyBorder="1" applyAlignment="1">
      <alignment horizontal="center" wrapText="1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2" fillId="0" borderId="24" xfId="3" applyFont="1" applyFill="1" applyBorder="1" applyAlignment="1">
      <alignment horizontal="center" vertical="center" wrapText="1"/>
    </xf>
    <xf numFmtId="0" fontId="22" fillId="0" borderId="24" xfId="5" applyFont="1" applyFill="1" applyBorder="1" applyAlignment="1">
      <alignment horizontal="left" vertical="top" wrapText="1"/>
    </xf>
    <xf numFmtId="165" fontId="22" fillId="0" borderId="2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9" fontId="8" fillId="0" borderId="0" xfId="1" applyFont="1" applyBorder="1" applyAlignment="1">
      <alignment horizontal="center"/>
    </xf>
    <xf numFmtId="9" fontId="6" fillId="0" borderId="8" xfId="1" applyFont="1" applyBorder="1" applyAlignment="1">
      <alignment horizontal="center" vertical="center"/>
    </xf>
    <xf numFmtId="0" fontId="7" fillId="0" borderId="6" xfId="0" applyFont="1" applyFill="1" applyBorder="1"/>
    <xf numFmtId="164" fontId="6" fillId="0" borderId="12" xfId="2" applyNumberFormat="1" applyFont="1" applyBorder="1"/>
    <xf numFmtId="164" fontId="6" fillId="0" borderId="15" xfId="2" applyNumberFormat="1" applyFont="1" applyBorder="1"/>
    <xf numFmtId="164" fontId="6" fillId="0" borderId="11" xfId="2" applyNumberFormat="1" applyFont="1" applyBorder="1"/>
    <xf numFmtId="164" fontId="6" fillId="0" borderId="13" xfId="2" applyNumberFormat="1" applyFont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/>
    </xf>
    <xf numFmtId="9" fontId="5" fillId="0" borderId="0" xfId="0" applyNumberFormat="1" applyFont="1" applyBorder="1" applyAlignment="1">
      <alignment horizontal="center"/>
    </xf>
    <xf numFmtId="9" fontId="6" fillId="0" borderId="8" xfId="1" applyNumberFormat="1" applyFont="1" applyFill="1" applyBorder="1" applyAlignment="1">
      <alignment horizontal="center"/>
    </xf>
    <xf numFmtId="9" fontId="6" fillId="0" borderId="13" xfId="1" applyNumberFormat="1" applyFont="1" applyFill="1" applyBorder="1" applyAlignment="1">
      <alignment horizontal="center"/>
    </xf>
    <xf numFmtId="0" fontId="14" fillId="0" borderId="6" xfId="0" applyFont="1" applyFill="1" applyBorder="1"/>
    <xf numFmtId="0" fontId="16" fillId="0" borderId="6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9" fontId="5" fillId="0" borderId="10" xfId="1" applyNumberFormat="1" applyFont="1" applyFill="1" applyBorder="1" applyAlignment="1">
      <alignment horizontal="center"/>
    </xf>
    <xf numFmtId="0" fontId="14" fillId="0" borderId="17" xfId="0" applyFont="1" applyBorder="1"/>
    <xf numFmtId="167" fontId="0" fillId="0" borderId="6" xfId="2" applyNumberFormat="1" applyFont="1" applyBorder="1"/>
    <xf numFmtId="9" fontId="0" fillId="0" borderId="8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3" xfId="1" applyFont="1" applyBorder="1" applyAlignment="1">
      <alignment horizontal="center"/>
    </xf>
  </cellXfs>
  <cellStyles count="6">
    <cellStyle name="Comma" xfId="2" builtinId="3"/>
    <cellStyle name="Hyperlink" xfId="4" builtinId="8"/>
    <cellStyle name="Normal" xfId="0" builtinId="0"/>
    <cellStyle name="Normal_SPSS" xfId="3"/>
    <cellStyle name="Normal_SPSS_3" xfId="5"/>
    <cellStyle name="Percent" xfId="1" builtinId="5"/>
  </cellStyles>
  <dxfs count="0"/>
  <tableStyles count="0" defaultTableStyle="TableStyleMedium2" defaultPivotStyle="PivotStyleMedium9"/>
  <colors>
    <mruColors>
      <color rgb="FFA984E0"/>
      <color rgb="FFBD54DA"/>
      <color rgb="FF8D50DE"/>
      <color rgb="FFF7F7F7"/>
      <color rgb="FFA80000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albania.org/Stabiliteti_Financiar/Analiza_dhe_studime/Vrojt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72"/>
  <sheetViews>
    <sheetView topLeftCell="A43" workbookViewId="0">
      <selection activeCell="U32" sqref="U32"/>
    </sheetView>
  </sheetViews>
  <sheetFormatPr defaultRowHeight="15" x14ac:dyDescent="0.25"/>
  <cols>
    <col min="1" max="1" width="5.85546875" customWidth="1"/>
    <col min="2" max="2" width="5" customWidth="1"/>
    <col min="3" max="3" width="13.28515625" customWidth="1"/>
    <col min="12" max="12" width="11.7109375" customWidth="1"/>
    <col min="13" max="13" width="9.5703125" customWidth="1"/>
    <col min="14" max="14" width="4.7109375" customWidth="1"/>
    <col min="17" max="17" width="13.28515625" customWidth="1"/>
    <col min="18" max="18" width="12.28515625" customWidth="1"/>
    <col min="19" max="20" width="12.42578125" customWidth="1"/>
    <col min="22" max="22" width="14" customWidth="1"/>
    <col min="23" max="23" width="13.85546875" customWidth="1"/>
  </cols>
  <sheetData>
    <row r="1" spans="2:24" ht="15.75" thickBot="1" x14ac:dyDescent="0.3"/>
    <row r="2" spans="2:24" ht="18.75" x14ac:dyDescent="0.3">
      <c r="B2" s="123"/>
      <c r="C2" s="124"/>
      <c r="D2" s="125"/>
      <c r="E2" s="125"/>
      <c r="F2" s="125"/>
      <c r="G2" s="125"/>
      <c r="H2" s="125"/>
      <c r="I2" s="125"/>
      <c r="J2" s="125"/>
      <c r="K2" s="125"/>
      <c r="L2" s="124"/>
      <c r="M2" s="124"/>
      <c r="N2" s="126"/>
    </row>
    <row r="3" spans="2:24" ht="18.75" x14ac:dyDescent="0.3">
      <c r="B3" s="127"/>
      <c r="C3" s="128"/>
      <c r="D3" s="129"/>
      <c r="E3" s="129"/>
      <c r="F3" s="269" t="s">
        <v>151</v>
      </c>
      <c r="G3" s="269"/>
      <c r="H3" s="269"/>
      <c r="I3" s="269"/>
      <c r="J3" s="269"/>
      <c r="K3" s="129"/>
      <c r="L3" s="130"/>
      <c r="M3" s="128"/>
      <c r="N3" s="131"/>
    </row>
    <row r="4" spans="2:24" ht="18.75" x14ac:dyDescent="0.3">
      <c r="B4" s="127"/>
      <c r="C4" s="128"/>
      <c r="D4" s="129"/>
      <c r="E4" s="129"/>
      <c r="F4" s="269" t="s">
        <v>152</v>
      </c>
      <c r="G4" s="269"/>
      <c r="H4" s="269"/>
      <c r="I4" s="269"/>
      <c r="J4" s="269"/>
      <c r="K4" s="129"/>
      <c r="L4" s="130"/>
      <c r="M4" s="128"/>
      <c r="N4" s="131"/>
    </row>
    <row r="5" spans="2:24" ht="18.75" x14ac:dyDescent="0.3">
      <c r="B5" s="127"/>
      <c r="C5" s="128"/>
      <c r="D5" s="269" t="s">
        <v>153</v>
      </c>
      <c r="E5" s="269"/>
      <c r="F5" s="269"/>
      <c r="G5" s="269"/>
      <c r="H5" s="269"/>
      <c r="I5" s="269"/>
      <c r="J5" s="269"/>
      <c r="K5" s="269"/>
      <c r="L5" s="269"/>
      <c r="M5" s="128"/>
      <c r="N5" s="131"/>
    </row>
    <row r="6" spans="2:24" ht="30" customHeight="1" x14ac:dyDescent="0.35">
      <c r="B6" s="127"/>
      <c r="C6" s="128"/>
      <c r="D6" s="128"/>
      <c r="E6" s="128"/>
      <c r="F6" s="128"/>
      <c r="G6" s="144"/>
      <c r="H6" s="143"/>
      <c r="I6" s="128"/>
      <c r="J6" s="128"/>
      <c r="K6" s="128"/>
      <c r="L6" s="128"/>
      <c r="M6" s="128"/>
      <c r="N6" s="131"/>
    </row>
    <row r="7" spans="2:24" ht="30" customHeight="1" x14ac:dyDescent="0.35">
      <c r="B7" s="127"/>
      <c r="C7" s="128"/>
      <c r="D7" s="128"/>
      <c r="E7" s="128"/>
      <c r="F7" s="128"/>
      <c r="G7" s="128"/>
      <c r="H7" s="143"/>
      <c r="I7" s="128"/>
      <c r="J7" s="128"/>
      <c r="K7" s="128"/>
      <c r="L7" s="128"/>
      <c r="M7" s="128"/>
      <c r="N7" s="131"/>
    </row>
    <row r="8" spans="2:24" ht="33" customHeight="1" x14ac:dyDescent="0.3">
      <c r="B8" s="127"/>
      <c r="C8" s="271" t="s">
        <v>163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131"/>
      <c r="Q8" s="121" t="s">
        <v>189</v>
      </c>
      <c r="R8" s="121"/>
      <c r="S8" s="121"/>
      <c r="T8" s="121"/>
      <c r="U8" s="121"/>
      <c r="V8" s="121"/>
      <c r="W8" s="101"/>
    </row>
    <row r="9" spans="2:24" ht="21.75" customHeight="1" thickBot="1" x14ac:dyDescent="0.35">
      <c r="B9" s="127"/>
      <c r="C9" s="138" t="s">
        <v>293</v>
      </c>
      <c r="D9" s="138"/>
      <c r="E9" s="138"/>
      <c r="F9" s="139"/>
      <c r="G9" s="139"/>
      <c r="H9" s="139"/>
      <c r="I9" s="139"/>
      <c r="J9" s="139"/>
      <c r="K9" s="139"/>
      <c r="L9" s="139"/>
      <c r="M9" s="139"/>
      <c r="N9" s="131"/>
      <c r="Q9" s="101"/>
      <c r="R9" s="101"/>
      <c r="S9" s="101"/>
      <c r="T9" s="101"/>
      <c r="U9" s="101"/>
      <c r="V9" s="101"/>
      <c r="W9" s="101"/>
    </row>
    <row r="10" spans="2:24" ht="33" customHeight="1" thickBot="1" x14ac:dyDescent="0.35">
      <c r="B10" s="127"/>
      <c r="C10" s="141" t="s">
        <v>216</v>
      </c>
      <c r="D10" s="138"/>
      <c r="E10" s="138"/>
      <c r="F10" s="139"/>
      <c r="G10" s="139"/>
      <c r="H10" s="139"/>
      <c r="I10" s="139"/>
      <c r="J10" s="139"/>
      <c r="K10" s="139"/>
      <c r="L10" s="139"/>
      <c r="M10" s="139"/>
      <c r="N10" s="131"/>
      <c r="Q10" s="264" t="s">
        <v>115</v>
      </c>
      <c r="R10" s="265"/>
      <c r="S10" s="265"/>
      <c r="T10" s="266"/>
      <c r="U10" s="142"/>
      <c r="V10" s="267" t="s">
        <v>312</v>
      </c>
      <c r="W10" s="268"/>
    </row>
    <row r="11" spans="2:24" ht="45" customHeight="1" thickBot="1" x14ac:dyDescent="0.35">
      <c r="B11" s="127"/>
      <c r="C11" s="138" t="s">
        <v>217</v>
      </c>
      <c r="D11" s="138"/>
      <c r="E11" s="138"/>
      <c r="F11" s="139"/>
      <c r="G11" s="139"/>
      <c r="H11" s="139"/>
      <c r="I11" s="139"/>
      <c r="J11" s="139"/>
      <c r="K11" s="139"/>
      <c r="L11" s="139"/>
      <c r="M11" s="139"/>
      <c r="N11" s="131"/>
      <c r="Q11" s="322"/>
      <c r="R11" s="152" t="s">
        <v>230</v>
      </c>
      <c r="S11" s="320" t="s">
        <v>228</v>
      </c>
      <c r="T11" s="321" t="s">
        <v>229</v>
      </c>
      <c r="U11" s="142"/>
      <c r="V11" s="323" t="s">
        <v>114</v>
      </c>
      <c r="W11" s="324" t="s">
        <v>231</v>
      </c>
    </row>
    <row r="12" spans="2:24" ht="21.75" customHeight="1" x14ac:dyDescent="0.3">
      <c r="B12" s="127"/>
      <c r="C12" s="138" t="s">
        <v>292</v>
      </c>
      <c r="D12" s="252" t="s">
        <v>291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1"/>
      <c r="Q12" s="21" t="s">
        <v>14</v>
      </c>
      <c r="R12" s="318">
        <v>1209</v>
      </c>
      <c r="S12" s="150">
        <v>0.92142266335814726</v>
      </c>
      <c r="T12" s="253">
        <v>0.15715467328370555</v>
      </c>
      <c r="U12" s="142"/>
      <c r="V12" s="258" t="s">
        <v>294</v>
      </c>
      <c r="W12" s="259">
        <v>4.2975206611570248E-2</v>
      </c>
      <c r="X12" s="255"/>
    </row>
    <row r="13" spans="2:24" ht="18.75" x14ac:dyDescent="0.3">
      <c r="B13" s="127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1"/>
      <c r="Q13" s="21" t="s">
        <v>15</v>
      </c>
      <c r="R13" s="318">
        <v>1210</v>
      </c>
      <c r="S13" s="150">
        <v>0.93223140495867773</v>
      </c>
      <c r="T13" s="253">
        <v>0.13553719008264462</v>
      </c>
      <c r="U13" s="142"/>
      <c r="V13" s="260" t="s">
        <v>295</v>
      </c>
      <c r="W13" s="261">
        <v>4.4628099173553717E-2</v>
      </c>
      <c r="X13" s="255"/>
    </row>
    <row r="14" spans="2:24" ht="18.75" x14ac:dyDescent="0.3"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1"/>
      <c r="Q14" s="21" t="s">
        <v>16</v>
      </c>
      <c r="R14" s="318">
        <v>1209</v>
      </c>
      <c r="S14" s="150">
        <v>0.9520264681555004</v>
      </c>
      <c r="T14" s="253">
        <v>4.7973531844499588E-2</v>
      </c>
      <c r="U14" s="142"/>
      <c r="V14" s="260" t="s">
        <v>296</v>
      </c>
      <c r="W14" s="261">
        <v>8.0991735537190079E-2</v>
      </c>
      <c r="X14" s="255"/>
    </row>
    <row r="15" spans="2:24" ht="18.75" x14ac:dyDescent="0.3">
      <c r="B15" s="127"/>
      <c r="C15" s="132" t="s">
        <v>154</v>
      </c>
      <c r="D15" s="132" t="s">
        <v>164</v>
      </c>
      <c r="E15" s="132"/>
      <c r="F15" s="132"/>
      <c r="G15" s="132"/>
      <c r="H15" s="132"/>
      <c r="I15" s="132"/>
      <c r="J15" s="132"/>
      <c r="K15" s="128"/>
      <c r="L15" s="128"/>
      <c r="M15" s="128"/>
      <c r="N15" s="131"/>
      <c r="Q15" s="21" t="s">
        <v>0</v>
      </c>
      <c r="R15" s="318">
        <v>1210</v>
      </c>
      <c r="S15" s="150">
        <v>0.97851239669421486</v>
      </c>
      <c r="T15" s="253">
        <v>2.1487603305785124E-2</v>
      </c>
      <c r="U15" s="142"/>
      <c r="V15" s="260" t="s">
        <v>297</v>
      </c>
      <c r="W15" s="261">
        <v>9.0082644628099173E-2</v>
      </c>
      <c r="X15" s="255"/>
    </row>
    <row r="16" spans="2:24" ht="18.75" x14ac:dyDescent="0.3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31"/>
      <c r="Q16" s="21" t="s">
        <v>1</v>
      </c>
      <c r="R16" s="318">
        <v>1210</v>
      </c>
      <c r="S16" s="150">
        <v>0.96446280991735533</v>
      </c>
      <c r="T16" s="253">
        <v>3.553719008264463E-2</v>
      </c>
      <c r="U16" s="142"/>
      <c r="V16" s="260" t="s">
        <v>298</v>
      </c>
      <c r="W16" s="261">
        <v>7.3553719008264462E-2</v>
      </c>
      <c r="X16" s="255"/>
    </row>
    <row r="17" spans="2:25" ht="20.25" customHeight="1" x14ac:dyDescent="0.3">
      <c r="B17" s="127"/>
      <c r="C17" s="270" t="s">
        <v>219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133"/>
      <c r="Q17" s="21" t="s">
        <v>2</v>
      </c>
      <c r="R17" s="318">
        <v>1210</v>
      </c>
      <c r="S17" s="150">
        <v>0.95785123966942154</v>
      </c>
      <c r="T17" s="253">
        <v>4.2148760330578509E-2</v>
      </c>
      <c r="U17" s="142"/>
      <c r="V17" s="260" t="s">
        <v>299</v>
      </c>
      <c r="W17" s="261">
        <v>2.4793388429752067E-2</v>
      </c>
      <c r="X17" s="256"/>
      <c r="Y17" s="65"/>
    </row>
    <row r="18" spans="2:25" ht="21" customHeight="1" x14ac:dyDescent="0.3">
      <c r="B18" s="127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133"/>
      <c r="Q18" s="21" t="s">
        <v>3</v>
      </c>
      <c r="R18" s="318">
        <v>1210</v>
      </c>
      <c r="S18" s="150">
        <v>0.89917355371900831</v>
      </c>
      <c r="T18" s="253">
        <v>0.10082644628099173</v>
      </c>
      <c r="U18" s="142"/>
      <c r="V18" s="260" t="s">
        <v>300</v>
      </c>
      <c r="W18" s="261">
        <v>2.0661157024793389E-2</v>
      </c>
      <c r="X18" s="256"/>
      <c r="Y18" s="65"/>
    </row>
    <row r="19" spans="2:25" ht="18.75" x14ac:dyDescent="0.3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1"/>
      <c r="Q19" s="21" t="s">
        <v>4</v>
      </c>
      <c r="R19" s="318">
        <v>1210</v>
      </c>
      <c r="S19" s="150">
        <v>0.88264462809917354</v>
      </c>
      <c r="T19" s="253">
        <v>0.11735537190082644</v>
      </c>
      <c r="U19" s="142"/>
      <c r="V19" s="260" t="s">
        <v>301</v>
      </c>
      <c r="W19" s="261">
        <v>6.2809917355371905E-2</v>
      </c>
      <c r="X19" s="256"/>
      <c r="Y19" s="65"/>
    </row>
    <row r="20" spans="2:25" ht="18.75" x14ac:dyDescent="0.3"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1"/>
      <c r="Q20" s="21" t="s">
        <v>5</v>
      </c>
      <c r="R20" s="318">
        <v>1211</v>
      </c>
      <c r="S20" s="150">
        <v>0.89760528488852187</v>
      </c>
      <c r="T20" s="253">
        <v>0.10239471511147812</v>
      </c>
      <c r="U20" s="142"/>
      <c r="V20" s="260" t="s">
        <v>302</v>
      </c>
      <c r="W20" s="261">
        <v>3.3057851239669422E-2</v>
      </c>
      <c r="X20" s="256"/>
      <c r="Y20" s="65"/>
    </row>
    <row r="21" spans="2:25" ht="18.75" x14ac:dyDescent="0.3">
      <c r="B21" s="127"/>
      <c r="C21" s="132" t="s">
        <v>158</v>
      </c>
      <c r="D21" s="132" t="s">
        <v>165</v>
      </c>
      <c r="E21" s="132"/>
      <c r="F21" s="132"/>
      <c r="G21" s="132"/>
      <c r="H21" s="132"/>
      <c r="I21" s="132"/>
      <c r="J21" s="132"/>
      <c r="K21" s="128"/>
      <c r="L21" s="128"/>
      <c r="M21" s="128"/>
      <c r="N21" s="131"/>
      <c r="Q21" s="21" t="s">
        <v>6</v>
      </c>
      <c r="R21" s="318">
        <v>1211</v>
      </c>
      <c r="S21" s="150">
        <v>0.91742361684558216</v>
      </c>
      <c r="T21" s="253">
        <v>8.3402146985962017E-2</v>
      </c>
      <c r="U21" s="142"/>
      <c r="V21" s="260" t="s">
        <v>303</v>
      </c>
      <c r="W21" s="261">
        <v>3.9669421487603308E-2</v>
      </c>
      <c r="X21" s="256"/>
      <c r="Y21" s="65"/>
    </row>
    <row r="22" spans="2:25" ht="18.75" x14ac:dyDescent="0.3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1"/>
      <c r="Q22" s="21" t="s">
        <v>7</v>
      </c>
      <c r="R22" s="318">
        <v>1209</v>
      </c>
      <c r="S22" s="150">
        <v>0.94458229942100913</v>
      </c>
      <c r="T22" s="253">
        <v>5.5417700578990904E-2</v>
      </c>
      <c r="U22" s="142"/>
      <c r="V22" s="260" t="s">
        <v>304</v>
      </c>
      <c r="W22" s="261">
        <v>3.6363636363636362E-2</v>
      </c>
      <c r="X22" s="256"/>
      <c r="Y22" s="65"/>
    </row>
    <row r="23" spans="2:25" ht="18.75" x14ac:dyDescent="0.3">
      <c r="B23" s="127"/>
      <c r="C23" s="270" t="s">
        <v>220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131"/>
      <c r="Q23" s="21" t="s">
        <v>8</v>
      </c>
      <c r="R23" s="318">
        <v>1209</v>
      </c>
      <c r="S23" s="150">
        <v>0.96856906534325893</v>
      </c>
      <c r="T23" s="253">
        <v>3.1430934656741107E-2</v>
      </c>
      <c r="U23" s="142"/>
      <c r="V23" s="260" t="s">
        <v>305</v>
      </c>
      <c r="W23" s="261">
        <v>4.1322314049586778E-3</v>
      </c>
      <c r="X23" s="256"/>
      <c r="Y23" s="65"/>
    </row>
    <row r="24" spans="2:25" ht="18.75" x14ac:dyDescent="0.3">
      <c r="B24" s="127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131"/>
      <c r="Q24" s="21" t="s">
        <v>9</v>
      </c>
      <c r="R24" s="318">
        <v>1209</v>
      </c>
      <c r="S24" s="150">
        <v>0.967741935483871</v>
      </c>
      <c r="T24" s="253">
        <v>3.2258064516129031E-2</v>
      </c>
      <c r="U24" s="142"/>
      <c r="V24" s="260" t="s">
        <v>306</v>
      </c>
      <c r="W24" s="261">
        <v>2.0661157024793389E-2</v>
      </c>
      <c r="X24" s="256"/>
      <c r="Y24" s="65"/>
    </row>
    <row r="25" spans="2:25" ht="18.75" x14ac:dyDescent="0.3">
      <c r="B25" s="127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131"/>
      <c r="Q25" s="21" t="s">
        <v>10</v>
      </c>
      <c r="R25" s="318">
        <v>1209</v>
      </c>
      <c r="S25" s="150">
        <v>0.96360628618693134</v>
      </c>
      <c r="T25" s="253">
        <v>3.6393713813068655E-2</v>
      </c>
      <c r="U25" s="142"/>
      <c r="V25" s="260" t="s">
        <v>307</v>
      </c>
      <c r="W25" s="261">
        <v>8.2644628099173556E-3</v>
      </c>
      <c r="X25" s="256"/>
      <c r="Y25" s="65"/>
    </row>
    <row r="26" spans="2:25" ht="18.75" x14ac:dyDescent="0.3">
      <c r="B26" s="127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131"/>
      <c r="Q26" s="21" t="s">
        <v>227</v>
      </c>
      <c r="R26" s="318">
        <v>1210</v>
      </c>
      <c r="S26" s="150">
        <v>0.94380165289256202</v>
      </c>
      <c r="T26" s="253">
        <v>5.6198347107438019E-2</v>
      </c>
      <c r="U26" s="142"/>
      <c r="V26" s="260" t="s">
        <v>308</v>
      </c>
      <c r="W26" s="261">
        <v>7.2727272727272724E-2</v>
      </c>
      <c r="X26" s="256"/>
      <c r="Y26" s="65"/>
    </row>
    <row r="27" spans="2:25" ht="18.75" x14ac:dyDescent="0.3"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31"/>
      <c r="Q27" s="21" t="s">
        <v>289</v>
      </c>
      <c r="R27" s="318">
        <v>1210</v>
      </c>
      <c r="S27" s="150">
        <v>0.92314049586776858</v>
      </c>
      <c r="T27" s="253">
        <v>7.6859504132231402E-2</v>
      </c>
      <c r="U27" s="142"/>
      <c r="V27" s="260" t="s">
        <v>309</v>
      </c>
      <c r="W27" s="261">
        <v>0.19669421487603306</v>
      </c>
      <c r="X27" s="256"/>
      <c r="Y27" s="65"/>
    </row>
    <row r="28" spans="2:25" ht="19.5" thickBot="1" x14ac:dyDescent="0.35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31"/>
      <c r="Q28" s="35" t="s">
        <v>311</v>
      </c>
      <c r="R28" s="319">
        <v>1210</v>
      </c>
      <c r="S28" s="151">
        <v>0.90247933884297515</v>
      </c>
      <c r="T28" s="254">
        <v>9.7520661157024791E-2</v>
      </c>
      <c r="U28" s="142"/>
      <c r="V28" s="260" t="s">
        <v>310</v>
      </c>
      <c r="W28" s="261">
        <v>5.0413223140495865E-2</v>
      </c>
      <c r="X28" s="256"/>
      <c r="Y28" s="65"/>
    </row>
    <row r="29" spans="2:25" ht="19.5" thickBot="1" x14ac:dyDescent="0.35">
      <c r="B29" s="127"/>
      <c r="C29" s="132" t="s">
        <v>159</v>
      </c>
      <c r="D29" s="132" t="s">
        <v>166</v>
      </c>
      <c r="E29" s="132"/>
      <c r="F29" s="132"/>
      <c r="G29" s="132"/>
      <c r="H29" s="132"/>
      <c r="I29" s="132"/>
      <c r="J29" s="132"/>
      <c r="K29" s="128"/>
      <c r="L29" s="128"/>
      <c r="M29" s="128"/>
      <c r="N29" s="131"/>
      <c r="Q29" s="8"/>
      <c r="R29" s="15"/>
      <c r="S29" s="11"/>
      <c r="T29" s="11"/>
      <c r="U29" s="142"/>
      <c r="V29" s="326" t="s">
        <v>11</v>
      </c>
      <c r="W29" s="327">
        <v>9.7520661157024791E-2</v>
      </c>
      <c r="X29" s="257"/>
      <c r="Y29" s="65"/>
    </row>
    <row r="30" spans="2:25" ht="19.5" thickBot="1" x14ac:dyDescent="0.35"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31"/>
      <c r="Q30" s="8"/>
      <c r="R30" s="15"/>
      <c r="S30" s="11"/>
      <c r="T30" s="11"/>
      <c r="U30" s="142"/>
      <c r="V30" s="325" t="s">
        <v>12</v>
      </c>
      <c r="W30" s="61">
        <f>SUM(W12:W29)</f>
        <v>1</v>
      </c>
      <c r="X30" s="255"/>
    </row>
    <row r="31" spans="2:25" ht="15" customHeight="1" x14ac:dyDescent="0.3">
      <c r="B31" s="127"/>
      <c r="C31" s="270" t="s">
        <v>221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131"/>
      <c r="Q31" s="8"/>
      <c r="R31" s="15"/>
      <c r="S31" s="11"/>
      <c r="T31" s="11"/>
      <c r="U31" s="142"/>
    </row>
    <row r="32" spans="2:25" ht="18.75" x14ac:dyDescent="0.3">
      <c r="B32" s="127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131"/>
      <c r="Q32" s="8"/>
      <c r="R32" s="15"/>
      <c r="S32" s="11"/>
      <c r="T32" s="11"/>
      <c r="U32" s="142"/>
    </row>
    <row r="33" spans="2:14" x14ac:dyDescent="0.25">
      <c r="B33" s="127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131"/>
    </row>
    <row r="34" spans="2:14" x14ac:dyDescent="0.25">
      <c r="B34" s="127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131"/>
    </row>
    <row r="35" spans="2:14" x14ac:dyDescent="0.25">
      <c r="B35" s="127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131"/>
    </row>
    <row r="36" spans="2:14" x14ac:dyDescent="0.25">
      <c r="B36" s="127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131"/>
    </row>
    <row r="37" spans="2:14" x14ac:dyDescent="0.25">
      <c r="B37" s="127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131"/>
    </row>
    <row r="38" spans="2:14" x14ac:dyDescent="0.25">
      <c r="B38" s="127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1"/>
    </row>
    <row r="39" spans="2:14" ht="15.75" x14ac:dyDescent="0.25">
      <c r="B39" s="127"/>
      <c r="C39" s="132" t="s">
        <v>160</v>
      </c>
      <c r="D39" s="132" t="s">
        <v>167</v>
      </c>
      <c r="E39" s="132"/>
      <c r="F39" s="132"/>
      <c r="G39" s="132"/>
      <c r="H39" s="132"/>
      <c r="I39" s="132"/>
      <c r="J39" s="132"/>
      <c r="K39" s="128"/>
      <c r="L39" s="128"/>
      <c r="M39" s="128"/>
      <c r="N39" s="131"/>
    </row>
    <row r="40" spans="2:14" x14ac:dyDescent="0.25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31"/>
    </row>
    <row r="41" spans="2:14" x14ac:dyDescent="0.25">
      <c r="B41" s="127"/>
      <c r="C41" s="270" t="s">
        <v>223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131"/>
    </row>
    <row r="42" spans="2:14" x14ac:dyDescent="0.25">
      <c r="B42" s="12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131"/>
    </row>
    <row r="43" spans="2:14" x14ac:dyDescent="0.25">
      <c r="B43" s="127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131"/>
    </row>
    <row r="44" spans="2:14" x14ac:dyDescent="0.25">
      <c r="B44" s="127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131"/>
    </row>
    <row r="45" spans="2:14" x14ac:dyDescent="0.25">
      <c r="B45" s="127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131"/>
    </row>
    <row r="46" spans="2:14" x14ac:dyDescent="0.25">
      <c r="B46" s="127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131"/>
    </row>
    <row r="47" spans="2:14" x14ac:dyDescent="0.25">
      <c r="B47" s="127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131"/>
    </row>
    <row r="48" spans="2:14" x14ac:dyDescent="0.25"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1"/>
    </row>
    <row r="49" spans="2:14" ht="15.75" x14ac:dyDescent="0.25">
      <c r="B49" s="127"/>
      <c r="C49" s="132" t="s">
        <v>161</v>
      </c>
      <c r="D49" s="132" t="s">
        <v>162</v>
      </c>
      <c r="E49" s="132"/>
      <c r="F49" s="132"/>
      <c r="G49" s="132"/>
      <c r="H49" s="132"/>
      <c r="I49" s="132"/>
      <c r="J49" s="132"/>
      <c r="K49" s="132"/>
      <c r="L49" s="128"/>
      <c r="M49" s="128"/>
      <c r="N49" s="131"/>
    </row>
    <row r="50" spans="2:14" x14ac:dyDescent="0.25"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31"/>
    </row>
    <row r="51" spans="2:14" ht="19.5" customHeight="1" x14ac:dyDescent="0.25">
      <c r="B51" s="127"/>
      <c r="C51" s="270" t="s">
        <v>222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131"/>
    </row>
    <row r="52" spans="2:14" ht="23.25" customHeight="1" x14ac:dyDescent="0.25">
      <c r="B52" s="127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131"/>
    </row>
    <row r="53" spans="2:14" ht="20.25" customHeight="1" x14ac:dyDescent="0.25">
      <c r="B53" s="127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131"/>
    </row>
    <row r="54" spans="2:14" ht="15.75" thickBot="1" x14ac:dyDescent="0.3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</row>
    <row r="55" spans="2:14" x14ac:dyDescent="0.25">
      <c r="B55" s="65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65"/>
    </row>
    <row r="56" spans="2:14" ht="15.75" thickBot="1" x14ac:dyDescent="0.3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4" ht="15.75" thickBot="1" x14ac:dyDescent="0.3">
      <c r="B57" s="65"/>
      <c r="C57" s="147"/>
      <c r="D57" s="148" t="s">
        <v>225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2:14" ht="15.75" thickBot="1" x14ac:dyDescent="0.3">
      <c r="B58" s="65"/>
      <c r="C58" s="145"/>
      <c r="D58" s="148" t="s">
        <v>226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2:14" ht="15.75" thickBot="1" x14ac:dyDescent="0.3">
      <c r="B59" s="65"/>
      <c r="C59" s="146"/>
      <c r="D59" s="148" t="s">
        <v>224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2:14" x14ac:dyDescent="0.2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2:14" x14ac:dyDescent="0.2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2:14" x14ac:dyDescent="0.2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x14ac:dyDescent="0.2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4" x14ac:dyDescent="0.2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2:14" x14ac:dyDescent="0.2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2:14" x14ac:dyDescent="0.2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2:14" x14ac:dyDescent="0.2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4" x14ac:dyDescent="0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2:14" x14ac:dyDescent="0.2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2:14" x14ac:dyDescent="0.2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2:14" x14ac:dyDescent="0.2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2:14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</sheetData>
  <mergeCells count="11">
    <mergeCell ref="C51:M53"/>
    <mergeCell ref="C8:M8"/>
    <mergeCell ref="D5:L5"/>
    <mergeCell ref="C23:M26"/>
    <mergeCell ref="C17:M18"/>
    <mergeCell ref="C31:M37"/>
    <mergeCell ref="Q10:T10"/>
    <mergeCell ref="V10:W10"/>
    <mergeCell ref="F3:J3"/>
    <mergeCell ref="F4:J4"/>
    <mergeCell ref="C41:M47"/>
  </mergeCells>
  <hyperlinks>
    <hyperlink ref="D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6"/>
  <sheetViews>
    <sheetView workbookViewId="0">
      <selection activeCell="Z31" sqref="Z31"/>
    </sheetView>
  </sheetViews>
  <sheetFormatPr defaultRowHeight="15" x14ac:dyDescent="0.25"/>
  <cols>
    <col min="1" max="1" width="7.42578125" customWidth="1"/>
    <col min="2" max="3" width="12" customWidth="1"/>
    <col min="4" max="4" width="11.85546875" customWidth="1"/>
    <col min="5" max="5" width="5" customWidth="1"/>
    <col min="6" max="6" width="12.140625" customWidth="1"/>
    <col min="7" max="7" width="12.5703125" customWidth="1"/>
    <col min="8" max="8" width="13.7109375" customWidth="1"/>
    <col min="9" max="9" width="12.5703125" customWidth="1"/>
    <col min="10" max="10" width="13.85546875" customWidth="1"/>
    <col min="11" max="11" width="13" customWidth="1"/>
    <col min="12" max="12" width="12.140625" customWidth="1"/>
    <col min="13" max="13" width="4.42578125" customWidth="1"/>
    <col min="14" max="14" width="12.5703125" customWidth="1"/>
    <col min="15" max="15" width="11.42578125" customWidth="1"/>
    <col min="16" max="16" width="13.42578125" customWidth="1"/>
    <col min="17" max="17" width="12.140625" customWidth="1"/>
    <col min="18" max="18" width="12" customWidth="1"/>
    <col min="19" max="19" width="12.140625" customWidth="1"/>
    <col min="20" max="20" width="11.140625" customWidth="1"/>
    <col min="21" max="21" width="11.28515625" customWidth="1"/>
    <col min="22" max="22" width="14" customWidth="1"/>
    <col min="23" max="23" width="4.140625" customWidth="1"/>
    <col min="24" max="24" width="11.7109375" customWidth="1"/>
    <col min="25" max="25" width="11.42578125" customWidth="1"/>
    <col min="26" max="26" width="11.140625" customWidth="1"/>
    <col min="27" max="28" width="12" customWidth="1"/>
  </cols>
  <sheetData>
    <row r="3" spans="1:28" ht="18.75" x14ac:dyDescent="0.3">
      <c r="B3" s="101" t="s">
        <v>168</v>
      </c>
      <c r="C3" s="101"/>
      <c r="D3" s="101"/>
      <c r="E3" s="101"/>
      <c r="F3" s="101"/>
      <c r="G3" s="101"/>
      <c r="H3" s="101"/>
      <c r="I3" s="101"/>
    </row>
    <row r="4" spans="1:28" ht="18.75" x14ac:dyDescent="0.3">
      <c r="A4" s="101"/>
      <c r="B4" s="101"/>
      <c r="C4" s="101"/>
    </row>
    <row r="5" spans="1:28" ht="18.75" x14ac:dyDescent="0.3">
      <c r="A5" s="101"/>
      <c r="B5" s="121" t="s">
        <v>190</v>
      </c>
      <c r="C5" s="121"/>
      <c r="D5" s="121"/>
      <c r="E5" s="121"/>
      <c r="F5" s="4"/>
      <c r="G5" s="120"/>
    </row>
    <row r="6" spans="1:28" ht="19.5" thickBot="1" x14ac:dyDescent="0.35">
      <c r="A6" s="101"/>
      <c r="B6" s="101"/>
      <c r="C6" s="101"/>
    </row>
    <row r="7" spans="1:28" ht="20.25" customHeight="1" x14ac:dyDescent="0.25">
      <c r="A7" s="102"/>
      <c r="B7" s="281" t="s">
        <v>175</v>
      </c>
      <c r="C7" s="282"/>
      <c r="D7" s="283"/>
      <c r="F7" s="281" t="s">
        <v>235</v>
      </c>
      <c r="G7" s="282"/>
      <c r="H7" s="282"/>
      <c r="I7" s="282"/>
      <c r="J7" s="282"/>
      <c r="K7" s="282"/>
      <c r="L7" s="283"/>
      <c r="N7" s="281" t="s">
        <v>237</v>
      </c>
      <c r="O7" s="282"/>
      <c r="P7" s="282"/>
      <c r="Q7" s="282"/>
      <c r="R7" s="282"/>
      <c r="S7" s="282"/>
      <c r="T7" s="282"/>
      <c r="U7" s="282"/>
      <c r="V7" s="283"/>
      <c r="X7" s="275" t="s">
        <v>191</v>
      </c>
      <c r="Y7" s="276"/>
      <c r="Z7" s="276"/>
      <c r="AA7" s="276"/>
      <c r="AB7" s="277"/>
    </row>
    <row r="8" spans="1:28" ht="15" customHeight="1" thickBot="1" x14ac:dyDescent="0.3">
      <c r="A8" s="102"/>
      <c r="B8" s="284"/>
      <c r="C8" s="285"/>
      <c r="D8" s="286"/>
      <c r="F8" s="272" t="s">
        <v>234</v>
      </c>
      <c r="G8" s="273"/>
      <c r="H8" s="273"/>
      <c r="I8" s="273"/>
      <c r="J8" s="273"/>
      <c r="K8" s="273"/>
      <c r="L8" s="274"/>
      <c r="N8" s="156"/>
      <c r="O8" s="273" t="s">
        <v>236</v>
      </c>
      <c r="P8" s="273"/>
      <c r="Q8" s="273"/>
      <c r="R8" s="273"/>
      <c r="S8" s="273"/>
      <c r="T8" s="273"/>
      <c r="U8" s="273"/>
      <c r="V8" s="274"/>
      <c r="X8" s="278"/>
      <c r="Y8" s="279"/>
      <c r="Z8" s="279"/>
      <c r="AA8" s="279"/>
      <c r="AB8" s="280"/>
    </row>
    <row r="9" spans="1:28" ht="47.25" customHeight="1" thickBot="1" x14ac:dyDescent="0.3">
      <c r="B9" s="21"/>
      <c r="C9" s="193" t="s">
        <v>72</v>
      </c>
      <c r="D9" s="194" t="s">
        <v>73</v>
      </c>
      <c r="F9" s="40"/>
      <c r="G9" s="195" t="s">
        <v>238</v>
      </c>
      <c r="H9" s="196" t="s">
        <v>117</v>
      </c>
      <c r="I9" s="197" t="s">
        <v>74</v>
      </c>
      <c r="J9" s="197" t="s">
        <v>116</v>
      </c>
      <c r="K9" s="198" t="s">
        <v>11</v>
      </c>
      <c r="L9" s="199" t="s">
        <v>120</v>
      </c>
      <c r="N9" s="21"/>
      <c r="O9" s="201" t="s">
        <v>187</v>
      </c>
      <c r="P9" s="201" t="s">
        <v>155</v>
      </c>
      <c r="Q9" s="201" t="s">
        <v>68</v>
      </c>
      <c r="R9" s="201" t="s">
        <v>69</v>
      </c>
      <c r="S9" s="201" t="s">
        <v>188</v>
      </c>
      <c r="T9" s="201" t="s">
        <v>70</v>
      </c>
      <c r="U9" s="201" t="s">
        <v>71</v>
      </c>
      <c r="V9" s="202" t="s">
        <v>118</v>
      </c>
      <c r="X9" s="203"/>
      <c r="Y9" s="207" t="s">
        <v>157</v>
      </c>
      <c r="Z9" s="208" t="s">
        <v>156</v>
      </c>
      <c r="AA9" s="208" t="s">
        <v>239</v>
      </c>
      <c r="AB9" s="209" t="s">
        <v>30</v>
      </c>
    </row>
    <row r="10" spans="1:28" x14ac:dyDescent="0.25">
      <c r="A10" s="116"/>
      <c r="B10" s="62" t="s">
        <v>0</v>
      </c>
      <c r="C10" s="67">
        <v>0.56611570247933884</v>
      </c>
      <c r="D10" s="157">
        <v>0.42975206611570249</v>
      </c>
      <c r="E10" s="65"/>
      <c r="F10" s="62" t="s">
        <v>13</v>
      </c>
      <c r="G10" s="158">
        <v>239</v>
      </c>
      <c r="H10" s="159">
        <v>486</v>
      </c>
      <c r="I10" s="159">
        <v>419</v>
      </c>
      <c r="J10" s="149">
        <v>1144</v>
      </c>
      <c r="K10" s="160">
        <v>66</v>
      </c>
      <c r="L10" s="161">
        <v>1210</v>
      </c>
      <c r="N10" s="62" t="s">
        <v>13</v>
      </c>
      <c r="O10" s="24">
        <v>0.11599456275487087</v>
      </c>
      <c r="P10" s="25">
        <v>0.26778432260987767</v>
      </c>
      <c r="Q10" s="25">
        <v>0.20117806977797917</v>
      </c>
      <c r="R10" s="25">
        <v>0.30584503851381967</v>
      </c>
      <c r="S10" s="25">
        <v>2.8092433167195289E-2</v>
      </c>
      <c r="T10" s="25">
        <v>6.7059356592659713E-2</v>
      </c>
      <c r="U10" s="25">
        <v>1.4046216583597644E-2</v>
      </c>
      <c r="V10" s="26">
        <v>1.0000000000000002</v>
      </c>
      <c r="X10" s="204" t="s">
        <v>13</v>
      </c>
      <c r="Y10" s="162">
        <v>0.19829589465530598</v>
      </c>
      <c r="Z10" s="163">
        <v>0.45778466305189774</v>
      </c>
      <c r="AA10" s="163">
        <v>0.34391944229279631</v>
      </c>
      <c r="AB10" s="164">
        <v>1</v>
      </c>
    </row>
    <row r="11" spans="1:28" ht="16.5" customHeight="1" x14ac:dyDescent="0.25">
      <c r="A11" s="116"/>
      <c r="B11" s="52" t="s">
        <v>1</v>
      </c>
      <c r="C11" s="69">
        <v>0.53719008264462809</v>
      </c>
      <c r="D11" s="103">
        <v>0.45950413223140496</v>
      </c>
      <c r="E11" s="65"/>
      <c r="F11" s="52" t="s">
        <v>14</v>
      </c>
      <c r="G11" s="105">
        <v>210</v>
      </c>
      <c r="H11" s="14">
        <v>520</v>
      </c>
      <c r="I11" s="14">
        <v>386</v>
      </c>
      <c r="J11" s="15">
        <v>1116</v>
      </c>
      <c r="K11" s="19">
        <v>93</v>
      </c>
      <c r="L11" s="106">
        <v>1209</v>
      </c>
      <c r="N11" s="52" t="s">
        <v>14</v>
      </c>
      <c r="O11" s="27">
        <v>0.11281588447653429</v>
      </c>
      <c r="P11" s="11">
        <v>0.2982851985559567</v>
      </c>
      <c r="Q11" s="11">
        <v>0.20938628158844766</v>
      </c>
      <c r="R11" s="11">
        <v>0.30189530685920579</v>
      </c>
      <c r="S11" s="11">
        <v>2.5722021660649821E-2</v>
      </c>
      <c r="T11" s="11">
        <v>5.0090252707581225E-2</v>
      </c>
      <c r="U11" s="11">
        <v>1.8050541516245488E-3</v>
      </c>
      <c r="V11" s="28">
        <v>1</v>
      </c>
      <c r="X11" s="205" t="s">
        <v>14</v>
      </c>
      <c r="Y11" s="111">
        <v>0.18181818181818182</v>
      </c>
      <c r="Z11" s="16">
        <v>0.48072727272727273</v>
      </c>
      <c r="AA11" s="16">
        <v>0.33745454545454545</v>
      </c>
      <c r="AB11" s="112">
        <v>1</v>
      </c>
    </row>
    <row r="12" spans="1:28" x14ac:dyDescent="0.25">
      <c r="A12" s="116"/>
      <c r="B12" s="52" t="s">
        <v>2</v>
      </c>
      <c r="C12" s="69">
        <v>0.52975206611570247</v>
      </c>
      <c r="D12" s="103">
        <v>0.47024793388429753</v>
      </c>
      <c r="E12" s="65"/>
      <c r="F12" s="52" t="s">
        <v>15</v>
      </c>
      <c r="G12" s="105">
        <v>219</v>
      </c>
      <c r="H12" s="14">
        <v>504</v>
      </c>
      <c r="I12" s="14">
        <v>405</v>
      </c>
      <c r="J12" s="15">
        <v>1128</v>
      </c>
      <c r="K12" s="19">
        <v>82</v>
      </c>
      <c r="L12" s="106">
        <v>1210</v>
      </c>
      <c r="N12" s="52" t="s">
        <v>15</v>
      </c>
      <c r="O12" s="27">
        <v>0.12460779919318692</v>
      </c>
      <c r="P12" s="11">
        <v>0.26938592559390406</v>
      </c>
      <c r="Q12" s="11">
        <v>0.24114746750336172</v>
      </c>
      <c r="R12" s="11">
        <v>0.29627969520394443</v>
      </c>
      <c r="S12" s="11">
        <v>2.3307933662034961E-2</v>
      </c>
      <c r="T12" s="11">
        <v>4.1685342895562527E-2</v>
      </c>
      <c r="U12" s="11">
        <v>3.5858359480053789E-3</v>
      </c>
      <c r="V12" s="28">
        <v>1.0000000000000002</v>
      </c>
      <c r="X12" s="205" t="s">
        <v>15</v>
      </c>
      <c r="Y12" s="111">
        <v>0.19618913196894849</v>
      </c>
      <c r="Z12" s="16">
        <v>0.42413549752999297</v>
      </c>
      <c r="AA12" s="16">
        <v>0.3796753705010586</v>
      </c>
      <c r="AB12" s="112">
        <v>1</v>
      </c>
    </row>
    <row r="13" spans="1:28" x14ac:dyDescent="0.25">
      <c r="A13" s="116"/>
      <c r="B13" s="52" t="s">
        <v>3</v>
      </c>
      <c r="C13" s="69">
        <v>0.5504132231404959</v>
      </c>
      <c r="D13" s="103">
        <v>0.44958677685950416</v>
      </c>
      <c r="E13" s="65"/>
      <c r="F13" s="52" t="s">
        <v>16</v>
      </c>
      <c r="G13" s="105">
        <v>213</v>
      </c>
      <c r="H13" s="14">
        <v>531</v>
      </c>
      <c r="I13" s="14">
        <v>390</v>
      </c>
      <c r="J13" s="15">
        <v>1134</v>
      </c>
      <c r="K13" s="19">
        <v>75</v>
      </c>
      <c r="L13" s="106">
        <v>1209</v>
      </c>
      <c r="N13" s="52" t="s">
        <v>16</v>
      </c>
      <c r="O13" s="27">
        <v>0.13698630136986301</v>
      </c>
      <c r="P13" s="11">
        <v>0.23929794520547945</v>
      </c>
      <c r="Q13" s="11">
        <v>0.2461472602739726</v>
      </c>
      <c r="R13" s="11">
        <v>0.2791095890410959</v>
      </c>
      <c r="S13" s="11">
        <v>4.3236301369863013E-2</v>
      </c>
      <c r="T13" s="11">
        <v>4.7945205479452052E-2</v>
      </c>
      <c r="U13" s="11">
        <v>7.2773972602739722E-3</v>
      </c>
      <c r="V13" s="28">
        <v>0.99999999999999989</v>
      </c>
      <c r="X13" s="205" t="s">
        <v>16</v>
      </c>
      <c r="Y13" s="111">
        <v>0.2200825309491059</v>
      </c>
      <c r="Z13" s="16">
        <v>0.3844566712517194</v>
      </c>
      <c r="AA13" s="16">
        <v>0.3954607977991747</v>
      </c>
      <c r="AB13" s="112">
        <v>1</v>
      </c>
    </row>
    <row r="14" spans="1:28" x14ac:dyDescent="0.25">
      <c r="A14" s="116"/>
      <c r="B14" s="52" t="s">
        <v>4</v>
      </c>
      <c r="C14" s="69">
        <v>0.62727272727272732</v>
      </c>
      <c r="D14" s="103">
        <v>0.37272727272727274</v>
      </c>
      <c r="E14" s="65"/>
      <c r="F14" s="52" t="s">
        <v>0</v>
      </c>
      <c r="G14" s="105">
        <v>197</v>
      </c>
      <c r="H14" s="14">
        <v>551</v>
      </c>
      <c r="I14" s="14">
        <v>421</v>
      </c>
      <c r="J14" s="15">
        <v>1169</v>
      </c>
      <c r="K14" s="19">
        <v>41</v>
      </c>
      <c r="L14" s="106">
        <v>1210</v>
      </c>
      <c r="N14" s="52" t="s">
        <v>0</v>
      </c>
      <c r="O14" s="27">
        <v>0.11589663273296789</v>
      </c>
      <c r="P14" s="11">
        <v>0.24588880187940484</v>
      </c>
      <c r="Q14" s="11">
        <v>0.25763508222396242</v>
      </c>
      <c r="R14" s="11">
        <v>0.27916992952231795</v>
      </c>
      <c r="S14" s="11">
        <v>3.876272513703994E-2</v>
      </c>
      <c r="T14" s="11">
        <v>5.129209083790133E-2</v>
      </c>
      <c r="U14" s="11">
        <v>1.1354737666405637E-2</v>
      </c>
      <c r="V14" s="28">
        <v>1</v>
      </c>
      <c r="X14" s="205" t="s">
        <v>0</v>
      </c>
      <c r="Y14" s="111">
        <v>0.18710493046776233</v>
      </c>
      <c r="Z14" s="16">
        <v>0.39696586599241468</v>
      </c>
      <c r="AA14" s="16">
        <v>0.41592920353982299</v>
      </c>
      <c r="AB14" s="112">
        <v>1</v>
      </c>
    </row>
    <row r="15" spans="1:28" x14ac:dyDescent="0.25">
      <c r="A15" s="116"/>
      <c r="B15" s="52" t="s">
        <v>5</v>
      </c>
      <c r="C15" s="69">
        <v>0.70272502064409581</v>
      </c>
      <c r="D15" s="103">
        <v>0.29562345169281584</v>
      </c>
      <c r="E15" s="65"/>
      <c r="F15" s="52" t="s">
        <v>1</v>
      </c>
      <c r="G15" s="105">
        <v>238</v>
      </c>
      <c r="H15" s="14">
        <v>510</v>
      </c>
      <c r="I15" s="14">
        <v>420</v>
      </c>
      <c r="J15" s="15">
        <v>1168</v>
      </c>
      <c r="K15" s="19">
        <v>42</v>
      </c>
      <c r="L15" s="106">
        <v>1210</v>
      </c>
      <c r="N15" s="52" t="s">
        <v>1</v>
      </c>
      <c r="O15" s="27">
        <v>0.12709030100334448</v>
      </c>
      <c r="P15" s="11">
        <v>0.23620401337792643</v>
      </c>
      <c r="Q15" s="11">
        <v>0.27884615384615385</v>
      </c>
      <c r="R15" s="11">
        <v>0.2846989966555184</v>
      </c>
      <c r="S15" s="11">
        <v>3.5117056856187288E-2</v>
      </c>
      <c r="T15" s="11">
        <v>3.5535117056856184E-2</v>
      </c>
      <c r="U15" s="11">
        <v>2.508361204013378E-3</v>
      </c>
      <c r="V15" s="28">
        <v>1</v>
      </c>
      <c r="X15" s="205" t="s">
        <v>1</v>
      </c>
      <c r="Y15" s="111">
        <v>0.19791666666666666</v>
      </c>
      <c r="Z15" s="16">
        <v>0.36783854166666669</v>
      </c>
      <c r="AA15" s="16">
        <v>0.43424479166666669</v>
      </c>
      <c r="AB15" s="112">
        <v>1</v>
      </c>
    </row>
    <row r="16" spans="1:28" x14ac:dyDescent="0.25">
      <c r="A16" s="116"/>
      <c r="B16" s="52" t="s">
        <v>6</v>
      </c>
      <c r="C16" s="69">
        <v>0.63943894389438949</v>
      </c>
      <c r="D16" s="103">
        <v>0.36056105610561057</v>
      </c>
      <c r="E16" s="65"/>
      <c r="F16" s="52" t="s">
        <v>2</v>
      </c>
      <c r="G16" s="105">
        <v>209</v>
      </c>
      <c r="H16" s="14">
        <v>510</v>
      </c>
      <c r="I16" s="14">
        <v>432</v>
      </c>
      <c r="J16" s="15">
        <v>1151</v>
      </c>
      <c r="K16" s="19">
        <v>59</v>
      </c>
      <c r="L16" s="106">
        <v>1210</v>
      </c>
      <c r="N16" s="52" t="s">
        <v>2</v>
      </c>
      <c r="O16" s="27">
        <v>0.11301369863013698</v>
      </c>
      <c r="P16" s="11">
        <v>0.24957191780821919</v>
      </c>
      <c r="Q16" s="11">
        <v>0.27482876712328769</v>
      </c>
      <c r="R16" s="11">
        <v>0.2538527397260274</v>
      </c>
      <c r="S16" s="11">
        <v>3.9383561643835614E-2</v>
      </c>
      <c r="T16" s="11">
        <v>4.9229452054794523E-2</v>
      </c>
      <c r="U16" s="11">
        <v>2.0119863013698631E-2</v>
      </c>
      <c r="V16" s="28">
        <v>1</v>
      </c>
      <c r="X16" s="205" t="s">
        <v>2</v>
      </c>
      <c r="Y16" s="111">
        <v>0.17730020147750167</v>
      </c>
      <c r="Z16" s="16">
        <v>0.39153794492948285</v>
      </c>
      <c r="AA16" s="16">
        <v>0.43116185359301545</v>
      </c>
      <c r="AB16" s="112">
        <v>1</v>
      </c>
    </row>
    <row r="17" spans="1:28" x14ac:dyDescent="0.25">
      <c r="A17" s="116"/>
      <c r="B17" s="52" t="s">
        <v>7</v>
      </c>
      <c r="C17" s="69">
        <v>0.5401157981803143</v>
      </c>
      <c r="D17" s="103">
        <v>0.44334160463192723</v>
      </c>
      <c r="E17" s="65"/>
      <c r="F17" s="52" t="s">
        <v>3</v>
      </c>
      <c r="G17" s="105">
        <v>192</v>
      </c>
      <c r="H17" s="14">
        <v>504</v>
      </c>
      <c r="I17" s="14">
        <v>385</v>
      </c>
      <c r="J17" s="15">
        <v>1081</v>
      </c>
      <c r="K17" s="19">
        <v>129</v>
      </c>
      <c r="L17" s="106">
        <v>1210</v>
      </c>
      <c r="N17" s="52" t="s">
        <v>3</v>
      </c>
      <c r="O17" s="27">
        <v>0.10235870048954161</v>
      </c>
      <c r="P17" s="11">
        <v>0.25233644859813081</v>
      </c>
      <c r="Q17" s="11">
        <v>0.27191811303960839</v>
      </c>
      <c r="R17" s="11">
        <v>0.25634178905206945</v>
      </c>
      <c r="S17" s="11">
        <v>4.0498442367601244E-2</v>
      </c>
      <c r="T17" s="11">
        <v>4.9399198931909215E-2</v>
      </c>
      <c r="U17" s="11">
        <v>2.7147307521139297E-2</v>
      </c>
      <c r="V17" s="28">
        <v>1</v>
      </c>
      <c r="X17" s="205" t="s">
        <v>3</v>
      </c>
      <c r="Y17" s="111">
        <v>0.16335227272727273</v>
      </c>
      <c r="Z17" s="16">
        <v>0.40269886363636365</v>
      </c>
      <c r="AA17" s="16">
        <v>0.43394886363636365</v>
      </c>
      <c r="AB17" s="112">
        <v>1</v>
      </c>
    </row>
    <row r="18" spans="1:28" x14ac:dyDescent="0.25">
      <c r="A18" s="116"/>
      <c r="B18" s="52" t="s">
        <v>8</v>
      </c>
      <c r="C18" s="69">
        <v>0.54673283705541775</v>
      </c>
      <c r="D18" s="103">
        <v>0.44995864350703063</v>
      </c>
      <c r="E18" s="65"/>
      <c r="F18" s="52" t="s">
        <v>4</v>
      </c>
      <c r="G18" s="105">
        <v>198</v>
      </c>
      <c r="H18" s="14">
        <v>499</v>
      </c>
      <c r="I18" s="14">
        <v>366</v>
      </c>
      <c r="J18" s="15">
        <v>1063</v>
      </c>
      <c r="K18" s="19">
        <v>147</v>
      </c>
      <c r="L18" s="106">
        <v>1210</v>
      </c>
      <c r="N18" s="52" t="s">
        <v>4</v>
      </c>
      <c r="O18" s="27">
        <v>0.10285455369279566</v>
      </c>
      <c r="P18" s="11">
        <v>0.2274580879021296</v>
      </c>
      <c r="Q18" s="11">
        <v>0.27186225645672857</v>
      </c>
      <c r="R18" s="11">
        <v>0.27548708654281828</v>
      </c>
      <c r="S18" s="11">
        <v>2.3561395559583146E-2</v>
      </c>
      <c r="T18" s="11">
        <v>6.2981422745808785E-2</v>
      </c>
      <c r="U18" s="11">
        <v>3.5795197100135928E-2</v>
      </c>
      <c r="V18" s="28">
        <v>1</v>
      </c>
      <c r="X18" s="205" t="s">
        <v>4</v>
      </c>
      <c r="Y18" s="111">
        <v>0.17080511662904441</v>
      </c>
      <c r="Z18" s="16">
        <v>0.37772761474793076</v>
      </c>
      <c r="AA18" s="16">
        <v>0.45146726862302483</v>
      </c>
      <c r="AB18" s="112">
        <v>1</v>
      </c>
    </row>
    <row r="19" spans="1:28" x14ac:dyDescent="0.25">
      <c r="A19" s="116"/>
      <c r="B19" s="52" t="s">
        <v>9</v>
      </c>
      <c r="C19" s="69">
        <v>0.5508684863523573</v>
      </c>
      <c r="D19" s="103">
        <v>0.4466501240694789</v>
      </c>
      <c r="E19" s="65"/>
      <c r="F19" s="52" t="s">
        <v>5</v>
      </c>
      <c r="G19" s="105">
        <v>214</v>
      </c>
      <c r="H19" s="14">
        <v>496</v>
      </c>
      <c r="I19" s="14">
        <v>374</v>
      </c>
      <c r="J19" s="15">
        <v>1084</v>
      </c>
      <c r="K19" s="19">
        <v>127</v>
      </c>
      <c r="L19" s="106">
        <v>1211</v>
      </c>
      <c r="N19" s="52" t="s">
        <v>5</v>
      </c>
      <c r="O19" s="27">
        <v>0.11568123393316196</v>
      </c>
      <c r="P19" s="11">
        <v>0.2120822622107969</v>
      </c>
      <c r="Q19" s="11">
        <v>0.28020565552699228</v>
      </c>
      <c r="R19" s="11">
        <v>0.29048843187660667</v>
      </c>
      <c r="S19" s="11">
        <v>2.1850899742930592E-2</v>
      </c>
      <c r="T19" s="11">
        <v>6.2553556126820911E-2</v>
      </c>
      <c r="U19" s="11">
        <v>1.713796058269066E-2</v>
      </c>
      <c r="V19" s="28">
        <v>1</v>
      </c>
      <c r="X19" s="205" t="s">
        <v>5</v>
      </c>
      <c r="Y19" s="111">
        <v>0.19027484143763213</v>
      </c>
      <c r="Z19" s="16">
        <v>0.34883720930232559</v>
      </c>
      <c r="AA19" s="16">
        <v>0.46088794926004228</v>
      </c>
      <c r="AB19" s="112">
        <v>1</v>
      </c>
    </row>
    <row r="20" spans="1:28" x14ac:dyDescent="0.25">
      <c r="A20" s="116"/>
      <c r="B20" s="52" t="s">
        <v>10</v>
      </c>
      <c r="C20" s="69">
        <v>0.56327543424317605</v>
      </c>
      <c r="D20" s="103">
        <v>0.43424317617866004</v>
      </c>
      <c r="E20" s="65"/>
      <c r="F20" s="52" t="s">
        <v>6</v>
      </c>
      <c r="G20" s="105">
        <v>225</v>
      </c>
      <c r="H20" s="14">
        <v>490</v>
      </c>
      <c r="I20" s="14">
        <v>359</v>
      </c>
      <c r="J20" s="15">
        <v>1074</v>
      </c>
      <c r="K20" s="19">
        <v>138</v>
      </c>
      <c r="L20" s="106">
        <v>1212</v>
      </c>
      <c r="N20" s="52" t="s">
        <v>6</v>
      </c>
      <c r="O20" s="27">
        <v>0.11213389121338913</v>
      </c>
      <c r="P20" s="11">
        <v>0.22092050209205022</v>
      </c>
      <c r="Q20" s="11">
        <v>0.27489539748953973</v>
      </c>
      <c r="R20" s="11">
        <v>0.28744769874476989</v>
      </c>
      <c r="S20" s="11">
        <v>2.3012552301255231E-2</v>
      </c>
      <c r="T20" s="11">
        <v>6.2343096234309621E-2</v>
      </c>
      <c r="U20" s="11">
        <v>1.9246861924686193E-2</v>
      </c>
      <c r="V20" s="28">
        <v>1</v>
      </c>
      <c r="X20" s="205" t="s">
        <v>6</v>
      </c>
      <c r="Y20" s="111">
        <v>0.18444597384721267</v>
      </c>
      <c r="Z20" s="16">
        <v>0.3633860977288369</v>
      </c>
      <c r="AA20" s="16">
        <v>0.45216792842395043</v>
      </c>
      <c r="AB20" s="112">
        <v>1</v>
      </c>
    </row>
    <row r="21" spans="1:28" x14ac:dyDescent="0.25">
      <c r="A21" s="116"/>
      <c r="B21" s="153" t="s">
        <v>227</v>
      </c>
      <c r="C21" s="69">
        <v>0.55785123966942152</v>
      </c>
      <c r="D21" s="103">
        <v>0.44214876033057854</v>
      </c>
      <c r="E21" s="65"/>
      <c r="F21" s="52" t="s">
        <v>7</v>
      </c>
      <c r="G21" s="105">
        <v>265</v>
      </c>
      <c r="H21" s="14">
        <v>495</v>
      </c>
      <c r="I21" s="14">
        <v>384</v>
      </c>
      <c r="J21" s="15">
        <v>1144</v>
      </c>
      <c r="K21" s="19">
        <v>65</v>
      </c>
      <c r="L21" s="106">
        <v>1209</v>
      </c>
      <c r="N21" s="52" t="s">
        <v>7</v>
      </c>
      <c r="O21" s="27">
        <v>0.1116370808678501</v>
      </c>
      <c r="P21" s="11">
        <v>0.22879684418145957</v>
      </c>
      <c r="Q21" s="11">
        <v>0.2725838264299803</v>
      </c>
      <c r="R21" s="11">
        <v>0.28441814595660747</v>
      </c>
      <c r="S21" s="11">
        <v>1.8145956607495069E-2</v>
      </c>
      <c r="T21" s="11">
        <v>6.5088757396449703E-2</v>
      </c>
      <c r="U21" s="11">
        <v>1.9329388560157791E-2</v>
      </c>
      <c r="V21" s="28">
        <v>1</v>
      </c>
      <c r="X21" s="206" t="s">
        <v>7</v>
      </c>
      <c r="Y21" s="111">
        <v>0.1821106821106821</v>
      </c>
      <c r="Z21" s="16">
        <v>0.37323037323037322</v>
      </c>
      <c r="AA21" s="16">
        <v>0.44465894465894468</v>
      </c>
      <c r="AB21" s="112">
        <v>1</v>
      </c>
    </row>
    <row r="22" spans="1:28" x14ac:dyDescent="0.25">
      <c r="A22" s="116"/>
      <c r="B22" s="153" t="s">
        <v>289</v>
      </c>
      <c r="C22" s="69">
        <v>0.5446280991735537</v>
      </c>
      <c r="D22" s="103">
        <v>0.4553719008264463</v>
      </c>
      <c r="E22" s="65"/>
      <c r="F22" s="52" t="s">
        <v>8</v>
      </c>
      <c r="G22" s="105">
        <v>259</v>
      </c>
      <c r="H22" s="14">
        <v>502</v>
      </c>
      <c r="I22" s="14">
        <v>393</v>
      </c>
      <c r="J22" s="15">
        <v>1154</v>
      </c>
      <c r="K22" s="19">
        <v>55</v>
      </c>
      <c r="L22" s="106">
        <v>1209</v>
      </c>
      <c r="N22" s="52" t="s">
        <v>8</v>
      </c>
      <c r="O22" s="27">
        <v>0.10670851314240878</v>
      </c>
      <c r="P22" s="11">
        <v>0.23891722244017261</v>
      </c>
      <c r="Q22" s="11">
        <v>0.24833267948214988</v>
      </c>
      <c r="R22" s="11">
        <v>0.29501765398195373</v>
      </c>
      <c r="S22" s="11">
        <v>2.0007846214201649E-2</v>
      </c>
      <c r="T22" s="11">
        <v>6.5515888583758342E-2</v>
      </c>
      <c r="U22" s="11">
        <v>2.5500196155355041E-2</v>
      </c>
      <c r="V22" s="28">
        <v>1</v>
      </c>
      <c r="X22" s="205" t="s">
        <v>8</v>
      </c>
      <c r="Y22" s="111">
        <v>0.17965653896961692</v>
      </c>
      <c r="Z22" s="16">
        <v>0.40224570673712023</v>
      </c>
      <c r="AA22" s="16">
        <v>0.4180977542932629</v>
      </c>
      <c r="AB22" s="112">
        <v>1</v>
      </c>
    </row>
    <row r="23" spans="1:28" ht="15.75" thickBot="1" x14ac:dyDescent="0.3">
      <c r="A23" s="116"/>
      <c r="B23" s="154" t="s">
        <v>311</v>
      </c>
      <c r="C23" s="73">
        <v>0.56461961503208069</v>
      </c>
      <c r="D23" s="104">
        <v>0.43538038496791936</v>
      </c>
      <c r="E23" s="70"/>
      <c r="F23" s="52" t="s">
        <v>9</v>
      </c>
      <c r="G23" s="105">
        <v>253</v>
      </c>
      <c r="H23" s="14">
        <v>501</v>
      </c>
      <c r="I23" s="14">
        <v>393</v>
      </c>
      <c r="J23" s="15">
        <v>1147</v>
      </c>
      <c r="K23" s="19">
        <v>62</v>
      </c>
      <c r="L23" s="106">
        <v>1209</v>
      </c>
      <c r="N23" s="52" t="s">
        <v>9</v>
      </c>
      <c r="O23" s="27">
        <v>0.12763510923725566</v>
      </c>
      <c r="P23" s="11">
        <v>0.22039095438865466</v>
      </c>
      <c r="Q23" s="11">
        <v>0.25756995017247986</v>
      </c>
      <c r="R23" s="11">
        <v>0.29436565733997699</v>
      </c>
      <c r="S23" s="11">
        <v>1.8781142200076657E-2</v>
      </c>
      <c r="T23" s="11">
        <v>5.7110003832886162E-2</v>
      </c>
      <c r="U23" s="11">
        <v>2.414718282866999E-2</v>
      </c>
      <c r="V23" s="28">
        <v>1</v>
      </c>
      <c r="X23" s="205" t="s">
        <v>9</v>
      </c>
      <c r="Y23" s="111">
        <v>0.21075949367088609</v>
      </c>
      <c r="Z23" s="16">
        <v>0.36392405063291139</v>
      </c>
      <c r="AA23" s="16">
        <v>0.42531645569620252</v>
      </c>
      <c r="AB23" s="112">
        <v>1</v>
      </c>
    </row>
    <row r="24" spans="1:28" x14ac:dyDescent="0.25">
      <c r="A24" s="116"/>
      <c r="F24" s="52" t="s">
        <v>10</v>
      </c>
      <c r="G24" s="105">
        <v>258</v>
      </c>
      <c r="H24" s="14">
        <v>530</v>
      </c>
      <c r="I24" s="14">
        <v>370</v>
      </c>
      <c r="J24" s="15">
        <v>1158</v>
      </c>
      <c r="K24" s="19">
        <v>51</v>
      </c>
      <c r="L24" s="106">
        <v>1209</v>
      </c>
      <c r="N24" s="52" t="s">
        <v>10</v>
      </c>
      <c r="O24" s="27">
        <v>0.12358674463937622</v>
      </c>
      <c r="P24" s="11">
        <v>0.23196881091617932</v>
      </c>
      <c r="Q24" s="11">
        <v>0.24717348927875243</v>
      </c>
      <c r="R24" s="11">
        <v>0.29785575048732943</v>
      </c>
      <c r="S24" s="11">
        <v>2.0662768031189084E-2</v>
      </c>
      <c r="T24" s="11">
        <v>6.0818713450292397E-2</v>
      </c>
      <c r="U24" s="11">
        <v>1.793372319688109E-2</v>
      </c>
      <c r="V24" s="28">
        <v>1</v>
      </c>
      <c r="X24" s="205" t="s">
        <v>10</v>
      </c>
      <c r="Y24" s="111">
        <v>0.20504527813712808</v>
      </c>
      <c r="Z24" s="16">
        <v>0.3848641655886158</v>
      </c>
      <c r="AA24" s="16">
        <v>0.41009055627425617</v>
      </c>
      <c r="AB24" s="112">
        <v>1</v>
      </c>
    </row>
    <row r="25" spans="1:28" x14ac:dyDescent="0.25">
      <c r="A25" s="116"/>
      <c r="F25" s="153" t="s">
        <v>227</v>
      </c>
      <c r="G25" s="105">
        <v>305</v>
      </c>
      <c r="H25" s="14">
        <v>499</v>
      </c>
      <c r="I25" s="14">
        <v>336</v>
      </c>
      <c r="J25" s="15">
        <v>1140</v>
      </c>
      <c r="K25" s="19">
        <v>70</v>
      </c>
      <c r="L25" s="106">
        <v>1210</v>
      </c>
      <c r="N25" s="153" t="s">
        <v>227</v>
      </c>
      <c r="O25" s="27">
        <v>0.10144927536231885</v>
      </c>
      <c r="P25" s="11">
        <v>0.2318840579710145</v>
      </c>
      <c r="Q25" s="11">
        <v>0.27614571092831963</v>
      </c>
      <c r="R25" s="11">
        <v>0.2988640814727771</v>
      </c>
      <c r="S25" s="11">
        <v>2.3893458676067372E-2</v>
      </c>
      <c r="T25" s="11">
        <v>5.444575009792401E-2</v>
      </c>
      <c r="U25" s="11">
        <v>1.3317665491578536E-2</v>
      </c>
      <c r="V25" s="28">
        <v>1</v>
      </c>
      <c r="W25" s="65"/>
      <c r="X25" s="168" t="s">
        <v>227</v>
      </c>
      <c r="Y25" s="111">
        <v>0.16645244215938304</v>
      </c>
      <c r="Z25" s="16">
        <v>0.38046272493573263</v>
      </c>
      <c r="AA25" s="16">
        <v>0.45308483290488433</v>
      </c>
      <c r="AB25" s="112">
        <v>1</v>
      </c>
    </row>
    <row r="26" spans="1:28" x14ac:dyDescent="0.25">
      <c r="A26" s="116"/>
      <c r="F26" s="153" t="s">
        <v>289</v>
      </c>
      <c r="G26" s="105">
        <v>283</v>
      </c>
      <c r="H26" s="14">
        <v>498</v>
      </c>
      <c r="I26" s="14">
        <v>336</v>
      </c>
      <c r="J26" s="15">
        <v>1117</v>
      </c>
      <c r="K26" s="19">
        <v>93</v>
      </c>
      <c r="L26" s="328">
        <v>1210</v>
      </c>
      <c r="N26" s="153" t="s">
        <v>289</v>
      </c>
      <c r="O26" s="27">
        <v>0.10727969348659004</v>
      </c>
      <c r="P26" s="11">
        <v>0.23678160919540231</v>
      </c>
      <c r="Q26" s="11">
        <v>0.26130268199233714</v>
      </c>
      <c r="R26" s="11">
        <v>0.3045977011494253</v>
      </c>
      <c r="S26" s="11">
        <v>1.9923371647509579E-2</v>
      </c>
      <c r="T26" s="11">
        <v>5.9003831417624518E-2</v>
      </c>
      <c r="U26" s="11">
        <v>1.1111111111111112E-2</v>
      </c>
      <c r="V26" s="28">
        <v>1</v>
      </c>
      <c r="X26" s="153" t="s">
        <v>289</v>
      </c>
      <c r="Y26" s="111">
        <v>0.17721518987341772</v>
      </c>
      <c r="Z26" s="16">
        <v>0.39113924050632909</v>
      </c>
      <c r="AA26" s="16">
        <v>0.43164556962025319</v>
      </c>
      <c r="AB26" s="112">
        <v>1</v>
      </c>
    </row>
    <row r="27" spans="1:28" ht="15.75" thickBot="1" x14ac:dyDescent="0.3">
      <c r="A27" s="116"/>
      <c r="F27" s="154" t="s">
        <v>311</v>
      </c>
      <c r="G27" s="107">
        <v>296</v>
      </c>
      <c r="H27" s="108">
        <v>450</v>
      </c>
      <c r="I27" s="108">
        <v>346</v>
      </c>
      <c r="J27" s="109">
        <v>1092</v>
      </c>
      <c r="K27" s="110">
        <v>118</v>
      </c>
      <c r="L27" s="200">
        <v>1210</v>
      </c>
      <c r="N27" s="154" t="s">
        <v>311</v>
      </c>
      <c r="O27" s="29">
        <v>0.10661322645290582</v>
      </c>
      <c r="P27" s="30">
        <v>0.2496993987975952</v>
      </c>
      <c r="Q27" s="30">
        <v>0.24569138276553107</v>
      </c>
      <c r="R27" s="30">
        <v>0.32344689378757513</v>
      </c>
      <c r="S27" s="30">
        <v>1.5230460921843688E-2</v>
      </c>
      <c r="T27" s="30">
        <v>4.2084168336673347E-2</v>
      </c>
      <c r="U27" s="30">
        <v>1.7234468937875752E-2</v>
      </c>
      <c r="V27" s="31">
        <v>1</v>
      </c>
      <c r="X27" s="154" t="s">
        <v>311</v>
      </c>
      <c r="Y27" s="113">
        <v>0.17709720372836218</v>
      </c>
      <c r="Z27" s="114">
        <v>0.41478029294274299</v>
      </c>
      <c r="AA27" s="114">
        <v>0.40812250332889483</v>
      </c>
      <c r="AB27" s="115">
        <v>1</v>
      </c>
    </row>
    <row r="28" spans="1:28" x14ac:dyDescent="0.25">
      <c r="A28" s="116"/>
    </row>
    <row r="29" spans="1:28" x14ac:dyDescent="0.25">
      <c r="A29" s="116"/>
    </row>
    <row r="35" ht="29.25" customHeight="1" x14ac:dyDescent="0.25"/>
    <row r="36" ht="39.75" customHeight="1" x14ac:dyDescent="0.25"/>
  </sheetData>
  <mergeCells count="6">
    <mergeCell ref="F8:L8"/>
    <mergeCell ref="O8:V8"/>
    <mergeCell ref="X7:AB8"/>
    <mergeCell ref="B7:D8"/>
    <mergeCell ref="F7:L7"/>
    <mergeCell ref="N7:V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Z32"/>
  <sheetViews>
    <sheetView workbookViewId="0">
      <selection activeCell="BB24" sqref="BB24"/>
    </sheetView>
  </sheetViews>
  <sheetFormatPr defaultRowHeight="15" x14ac:dyDescent="0.25"/>
  <cols>
    <col min="1" max="1" width="3.5703125" customWidth="1"/>
    <col min="2" max="2" width="12.5703125" customWidth="1"/>
    <col min="3" max="3" width="12" customWidth="1"/>
    <col min="4" max="4" width="12.140625" customWidth="1"/>
    <col min="5" max="6" width="11.85546875" customWidth="1"/>
    <col min="7" max="7" width="3.5703125" customWidth="1"/>
    <col min="8" max="8" width="11.85546875" customWidth="1"/>
    <col min="9" max="9" width="10.7109375" customWidth="1"/>
    <col min="10" max="10" width="11.28515625" customWidth="1"/>
    <col min="11" max="11" width="12.42578125" customWidth="1"/>
    <col min="12" max="12" width="11.5703125" customWidth="1"/>
    <col min="13" max="13" width="11.42578125" customWidth="1"/>
    <col min="14" max="14" width="11.5703125" customWidth="1"/>
    <col min="15" max="15" width="3.7109375" customWidth="1"/>
    <col min="16" max="16" width="12.28515625" customWidth="1"/>
    <col min="17" max="17" width="12" customWidth="1"/>
    <col min="18" max="18" width="12.28515625" customWidth="1"/>
    <col min="19" max="19" width="11.42578125" customWidth="1"/>
    <col min="20" max="20" width="10.42578125" customWidth="1"/>
    <col min="21" max="21" width="11.28515625" customWidth="1"/>
    <col min="22" max="22" width="11.85546875" customWidth="1"/>
    <col min="23" max="23" width="3.7109375" customWidth="1"/>
    <col min="24" max="24" width="12.140625" customWidth="1"/>
    <col min="25" max="25" width="11.85546875" customWidth="1"/>
    <col min="26" max="26" width="11.28515625" customWidth="1"/>
    <col min="27" max="27" width="11.140625" customWidth="1"/>
    <col min="28" max="28" width="11" customWidth="1"/>
    <col min="29" max="29" width="12.140625" customWidth="1"/>
    <col min="30" max="30" width="3.140625" customWidth="1"/>
    <col min="31" max="32" width="11.42578125" customWidth="1"/>
    <col min="33" max="33" width="11.5703125" customWidth="1"/>
    <col min="34" max="34" width="11" customWidth="1"/>
    <col min="35" max="35" width="12.42578125" customWidth="1"/>
    <col min="36" max="36" width="3.28515625" customWidth="1"/>
    <col min="37" max="37" width="11.7109375" customWidth="1"/>
    <col min="38" max="38" width="10.5703125" customWidth="1"/>
    <col min="39" max="39" width="10" customWidth="1"/>
    <col min="40" max="40" width="10.140625" customWidth="1"/>
    <col min="41" max="41" width="9.85546875" customWidth="1"/>
    <col min="42" max="42" width="10" customWidth="1"/>
    <col min="43" max="43" width="10.7109375" customWidth="1"/>
    <col min="44" max="44" width="3.7109375" customWidth="1"/>
    <col min="45" max="45" width="12.140625" customWidth="1"/>
    <col min="46" max="46" width="12.85546875" customWidth="1"/>
    <col min="47" max="47" width="13.42578125" customWidth="1"/>
    <col min="48" max="48" width="4.140625" customWidth="1"/>
    <col min="49" max="49" width="12" customWidth="1"/>
    <col min="50" max="50" width="12.28515625" customWidth="1"/>
    <col min="51" max="51" width="11.85546875" customWidth="1"/>
    <col min="52" max="52" width="12.85546875" customWidth="1"/>
  </cols>
  <sheetData>
    <row r="3" spans="2:52" ht="18.75" x14ac:dyDescent="0.3">
      <c r="B3" s="292" t="s">
        <v>18</v>
      </c>
      <c r="C3" s="292"/>
      <c r="D3" s="292"/>
      <c r="E3" s="292"/>
      <c r="F3" s="292"/>
      <c r="G3" s="292"/>
      <c r="H3" s="292"/>
      <c r="I3" s="292"/>
      <c r="J3" s="292"/>
      <c r="K3" s="292"/>
    </row>
    <row r="4" spans="2:52" ht="18.75" x14ac:dyDescent="0.3">
      <c r="C4" s="3"/>
      <c r="D4" s="3"/>
      <c r="E4" s="3"/>
      <c r="F4" s="3"/>
      <c r="G4" s="3"/>
      <c r="H4" s="3"/>
      <c r="I4" s="3"/>
      <c r="J4" s="3"/>
      <c r="K4" s="3"/>
    </row>
    <row r="5" spans="2:52" ht="33.75" customHeight="1" x14ac:dyDescent="0.25">
      <c r="B5" s="291" t="s">
        <v>192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63"/>
      <c r="O5" s="63"/>
      <c r="P5" s="63"/>
      <c r="Q5" s="63"/>
      <c r="R5" s="63"/>
      <c r="S5" s="63"/>
    </row>
    <row r="6" spans="2:52" x14ac:dyDescent="0.25">
      <c r="B6" s="63"/>
      <c r="C6" s="64"/>
      <c r="D6" s="64"/>
      <c r="E6" s="64"/>
      <c r="F6" s="64"/>
      <c r="G6" s="64"/>
      <c r="H6" s="64"/>
      <c r="I6" s="64"/>
      <c r="J6" s="64"/>
      <c r="K6" s="64"/>
      <c r="L6" s="63"/>
      <c r="M6" s="63"/>
      <c r="N6" s="63"/>
      <c r="O6" s="63"/>
      <c r="P6" s="63"/>
      <c r="Q6" s="63"/>
      <c r="R6" s="63"/>
      <c r="S6" s="63"/>
    </row>
    <row r="7" spans="2:52" ht="38.25" customHeight="1" x14ac:dyDescent="0.25">
      <c r="B7" s="290" t="s">
        <v>232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63"/>
      <c r="O7" s="63"/>
      <c r="P7" s="63"/>
      <c r="Q7" s="63"/>
      <c r="R7" s="63"/>
      <c r="S7" s="63"/>
    </row>
    <row r="8" spans="2:52" ht="19.5" thickBot="1" x14ac:dyDescent="0.35">
      <c r="C8" s="3"/>
      <c r="D8" s="3"/>
      <c r="E8" s="3"/>
      <c r="F8" s="3"/>
      <c r="G8" s="3"/>
      <c r="H8" s="3"/>
      <c r="I8" s="3"/>
      <c r="J8" s="3"/>
      <c r="K8" s="3"/>
    </row>
    <row r="9" spans="2:52" ht="19.5" customHeight="1" x14ac:dyDescent="0.25">
      <c r="B9" s="293" t="s">
        <v>233</v>
      </c>
      <c r="C9" s="294"/>
      <c r="D9" s="294"/>
      <c r="E9" s="294"/>
      <c r="F9" s="295"/>
      <c r="H9" s="281" t="s">
        <v>170</v>
      </c>
      <c r="I9" s="282"/>
      <c r="J9" s="282"/>
      <c r="K9" s="282"/>
      <c r="L9" s="282"/>
      <c r="M9" s="282"/>
      <c r="N9" s="283"/>
      <c r="P9" s="281" t="s">
        <v>171</v>
      </c>
      <c r="Q9" s="282"/>
      <c r="R9" s="282"/>
      <c r="S9" s="282"/>
      <c r="T9" s="282"/>
      <c r="U9" s="282"/>
      <c r="V9" s="283"/>
      <c r="X9" s="281" t="s">
        <v>172</v>
      </c>
      <c r="Y9" s="282"/>
      <c r="Z9" s="282"/>
      <c r="AA9" s="282"/>
      <c r="AB9" s="282"/>
      <c r="AC9" s="283"/>
      <c r="AD9" s="6"/>
      <c r="AE9" s="281" t="s">
        <v>173</v>
      </c>
      <c r="AF9" s="282"/>
      <c r="AG9" s="282"/>
      <c r="AH9" s="282"/>
      <c r="AI9" s="283"/>
      <c r="AK9" s="281" t="s">
        <v>174</v>
      </c>
      <c r="AL9" s="282"/>
      <c r="AM9" s="282"/>
      <c r="AN9" s="282"/>
      <c r="AO9" s="282"/>
      <c r="AP9" s="282"/>
      <c r="AQ9" s="283"/>
      <c r="AS9" s="275" t="s">
        <v>246</v>
      </c>
      <c r="AT9" s="276"/>
      <c r="AU9" s="277"/>
      <c r="AW9" s="281" t="s">
        <v>218</v>
      </c>
      <c r="AX9" s="282"/>
      <c r="AY9" s="282"/>
      <c r="AZ9" s="283"/>
    </row>
    <row r="10" spans="2:52" ht="27.75" customHeight="1" thickBot="1" x14ac:dyDescent="0.3">
      <c r="B10" s="287" t="s">
        <v>240</v>
      </c>
      <c r="C10" s="288"/>
      <c r="D10" s="288"/>
      <c r="E10" s="288"/>
      <c r="F10" s="289"/>
      <c r="H10" s="272" t="s">
        <v>241</v>
      </c>
      <c r="I10" s="273"/>
      <c r="J10" s="273"/>
      <c r="K10" s="273"/>
      <c r="L10" s="273"/>
      <c r="M10" s="273"/>
      <c r="N10" s="274"/>
      <c r="P10" s="287" t="s">
        <v>242</v>
      </c>
      <c r="Q10" s="288"/>
      <c r="R10" s="288"/>
      <c r="S10" s="288"/>
      <c r="T10" s="288"/>
      <c r="U10" s="288"/>
      <c r="V10" s="289"/>
      <c r="X10" s="287" t="s">
        <v>243</v>
      </c>
      <c r="Y10" s="288"/>
      <c r="Z10" s="288"/>
      <c r="AA10" s="288"/>
      <c r="AB10" s="288"/>
      <c r="AC10" s="289"/>
      <c r="AD10" s="6"/>
      <c r="AE10" s="287" t="s">
        <v>244</v>
      </c>
      <c r="AF10" s="288"/>
      <c r="AG10" s="288"/>
      <c r="AH10" s="288"/>
      <c r="AI10" s="289"/>
      <c r="AK10" s="287" t="s">
        <v>245</v>
      </c>
      <c r="AL10" s="288"/>
      <c r="AM10" s="288"/>
      <c r="AN10" s="288"/>
      <c r="AO10" s="288"/>
      <c r="AP10" s="288"/>
      <c r="AQ10" s="289"/>
      <c r="AS10" s="278"/>
      <c r="AT10" s="336"/>
      <c r="AU10" s="337"/>
      <c r="AW10" s="287" t="s">
        <v>247</v>
      </c>
      <c r="AX10" s="288"/>
      <c r="AY10" s="288"/>
      <c r="AZ10" s="289"/>
    </row>
    <row r="11" spans="2:52" ht="39.75" customHeight="1" thickBot="1" x14ac:dyDescent="0.3">
      <c r="B11" s="21"/>
      <c r="C11" s="210" t="s">
        <v>19</v>
      </c>
      <c r="D11" s="210" t="s">
        <v>20</v>
      </c>
      <c r="E11" s="211" t="s">
        <v>17</v>
      </c>
      <c r="F11" s="202" t="s">
        <v>121</v>
      </c>
      <c r="H11" s="21"/>
      <c r="I11" s="210" t="s">
        <v>45</v>
      </c>
      <c r="J11" s="201" t="s">
        <v>46</v>
      </c>
      <c r="K11" s="201" t="s">
        <v>47</v>
      </c>
      <c r="L11" s="201" t="s">
        <v>119</v>
      </c>
      <c r="M11" s="201" t="s">
        <v>48</v>
      </c>
      <c r="N11" s="202" t="s">
        <v>121</v>
      </c>
      <c r="P11" s="21"/>
      <c r="Q11" s="201" t="s">
        <v>49</v>
      </c>
      <c r="R11" s="201" t="s">
        <v>50</v>
      </c>
      <c r="S11" s="201" t="s">
        <v>51</v>
      </c>
      <c r="T11" s="201" t="s">
        <v>52</v>
      </c>
      <c r="U11" s="201" t="s">
        <v>53</v>
      </c>
      <c r="V11" s="202" t="s">
        <v>121</v>
      </c>
      <c r="X11" s="21"/>
      <c r="Y11" s="201" t="s">
        <v>54</v>
      </c>
      <c r="Z11" s="201" t="s">
        <v>55</v>
      </c>
      <c r="AA11" s="201" t="s">
        <v>56</v>
      </c>
      <c r="AB11" s="201" t="s">
        <v>57</v>
      </c>
      <c r="AC11" s="202" t="s">
        <v>121</v>
      </c>
      <c r="AD11" s="7"/>
      <c r="AE11" s="52"/>
      <c r="AF11" s="212" t="s">
        <v>58</v>
      </c>
      <c r="AG11" s="213" t="s">
        <v>59</v>
      </c>
      <c r="AH11" s="213" t="s">
        <v>60</v>
      </c>
      <c r="AI11" s="202" t="s">
        <v>121</v>
      </c>
      <c r="AK11" s="214"/>
      <c r="AL11" s="215" t="s">
        <v>61</v>
      </c>
      <c r="AM11" s="215" t="s">
        <v>62</v>
      </c>
      <c r="AN11" s="215" t="s">
        <v>63</v>
      </c>
      <c r="AO11" s="215" t="s">
        <v>64</v>
      </c>
      <c r="AP11" s="215" t="s">
        <v>65</v>
      </c>
      <c r="AQ11" s="202" t="s">
        <v>121</v>
      </c>
      <c r="AS11" s="62"/>
      <c r="AT11" s="262" t="s">
        <v>21</v>
      </c>
      <c r="AU11" s="263" t="s">
        <v>22</v>
      </c>
      <c r="AW11" s="52"/>
      <c r="AX11" s="179" t="s">
        <v>66</v>
      </c>
      <c r="AY11" s="5" t="s">
        <v>67</v>
      </c>
      <c r="AZ11" s="202" t="s">
        <v>121</v>
      </c>
    </row>
    <row r="12" spans="2:52" x14ac:dyDescent="0.25">
      <c r="B12" s="62" t="s">
        <v>13</v>
      </c>
      <c r="C12" s="330">
        <v>0.19439579684763572</v>
      </c>
      <c r="D12" s="36">
        <v>0.80560420315236425</v>
      </c>
      <c r="E12" s="37">
        <v>5.6198347107438019E-2</v>
      </c>
      <c r="F12" s="38">
        <v>1</v>
      </c>
      <c r="H12" s="172" t="s">
        <v>3</v>
      </c>
      <c r="I12" s="24">
        <v>0.20895522388059701</v>
      </c>
      <c r="J12" s="25">
        <v>0.43283582089552236</v>
      </c>
      <c r="K12" s="25">
        <v>2.2388059701492536E-2</v>
      </c>
      <c r="L12" s="25">
        <v>0.26865671641791045</v>
      </c>
      <c r="M12" s="25">
        <v>6.7164179104477612E-2</v>
      </c>
      <c r="N12" s="26">
        <v>0.99999999999999989</v>
      </c>
      <c r="P12" s="40" t="s">
        <v>13</v>
      </c>
      <c r="Q12" s="25">
        <v>0.22271126760563381</v>
      </c>
      <c r="R12" s="25">
        <v>0.53521126760563376</v>
      </c>
      <c r="S12" s="25">
        <v>0.18838028169014084</v>
      </c>
      <c r="T12" s="25">
        <v>3.0809859154929578E-2</v>
      </c>
      <c r="U12" s="25">
        <v>2.2887323943661973E-2</v>
      </c>
      <c r="V12" s="26">
        <v>1</v>
      </c>
      <c r="X12" s="62" t="s">
        <v>13</v>
      </c>
      <c r="Y12" s="24">
        <v>0.80181818181818176</v>
      </c>
      <c r="Z12" s="25">
        <v>7.5454545454545455E-2</v>
      </c>
      <c r="AA12" s="25">
        <v>8.1818181818181818E-2</v>
      </c>
      <c r="AB12" s="25">
        <v>4.0909090909090909E-2</v>
      </c>
      <c r="AC12" s="26">
        <v>0.99999999999999989</v>
      </c>
      <c r="AE12" s="40" t="s">
        <v>13</v>
      </c>
      <c r="AF12" s="68">
        <v>0.93925233644859818</v>
      </c>
      <c r="AG12" s="68">
        <v>2.8037383177570093E-2</v>
      </c>
      <c r="AH12" s="68">
        <v>3.2710280373831772E-2</v>
      </c>
      <c r="AI12" s="42">
        <v>1</v>
      </c>
      <c r="AK12" s="62" t="s">
        <v>13</v>
      </c>
      <c r="AL12" s="67">
        <v>6.27240143369176E-2</v>
      </c>
      <c r="AM12" s="68">
        <v>0.27867383512544802</v>
      </c>
      <c r="AN12" s="68">
        <v>0.48655913978494625</v>
      </c>
      <c r="AO12" s="68">
        <v>0.14157706093189965</v>
      </c>
      <c r="AP12" s="68">
        <v>3.046594982078853E-2</v>
      </c>
      <c r="AQ12" s="47">
        <v>1</v>
      </c>
      <c r="AS12" s="62" t="s">
        <v>13</v>
      </c>
      <c r="AT12" s="334">
        <v>100</v>
      </c>
      <c r="AU12" s="332">
        <v>100</v>
      </c>
      <c r="AW12" s="62" t="s">
        <v>13</v>
      </c>
      <c r="AX12" s="24">
        <v>0.26315789473684209</v>
      </c>
      <c r="AY12" s="25">
        <v>0.73684210526315785</v>
      </c>
      <c r="AZ12" s="59">
        <v>1</v>
      </c>
    </row>
    <row r="13" spans="2:52" x14ac:dyDescent="0.25">
      <c r="B13" s="52" t="s">
        <v>14</v>
      </c>
      <c r="C13" s="27">
        <v>0.15419296663660956</v>
      </c>
      <c r="D13" s="11">
        <v>0.84580703336339047</v>
      </c>
      <c r="E13" s="20">
        <v>8.2712985938792394E-2</v>
      </c>
      <c r="F13" s="28">
        <v>1</v>
      </c>
      <c r="H13" s="171" t="s">
        <v>4</v>
      </c>
      <c r="I13" s="27">
        <v>0.29032258064516131</v>
      </c>
      <c r="J13" s="11">
        <v>0.45161290322580644</v>
      </c>
      <c r="K13" s="11">
        <v>3.2258064516129031E-2</v>
      </c>
      <c r="L13" s="11">
        <v>0.17204301075268819</v>
      </c>
      <c r="M13" s="11">
        <v>5.3763440860215055E-2</v>
      </c>
      <c r="N13" s="28">
        <v>1</v>
      </c>
      <c r="P13" s="21" t="s">
        <v>14</v>
      </c>
      <c r="Q13" s="11">
        <v>0.23021582733812951</v>
      </c>
      <c r="R13" s="11">
        <v>0.51348920863309355</v>
      </c>
      <c r="S13" s="11">
        <v>0.17356115107913669</v>
      </c>
      <c r="T13" s="11">
        <v>3.6870503597122302E-2</v>
      </c>
      <c r="U13" s="11">
        <v>4.5863309352517985E-2</v>
      </c>
      <c r="V13" s="28">
        <v>1</v>
      </c>
      <c r="X13" s="52" t="s">
        <v>14</v>
      </c>
      <c r="Y13" s="27">
        <v>0.8545454545454545</v>
      </c>
      <c r="Z13" s="11">
        <v>4.9760765550239235E-2</v>
      </c>
      <c r="AA13" s="11">
        <v>7.1770334928229665E-2</v>
      </c>
      <c r="AB13" s="11">
        <v>2.3923444976076555E-2</v>
      </c>
      <c r="AC13" s="28">
        <v>1</v>
      </c>
      <c r="AE13" s="21" t="s">
        <v>14</v>
      </c>
      <c r="AF13" s="70">
        <v>0.95205479452054798</v>
      </c>
      <c r="AG13" s="70">
        <v>4.7945205479452052E-2</v>
      </c>
      <c r="AH13" s="70">
        <v>0</v>
      </c>
      <c r="AI13" s="43">
        <v>1</v>
      </c>
      <c r="AK13" s="52" t="s">
        <v>14</v>
      </c>
      <c r="AL13" s="69">
        <v>7.3569482288828342E-2</v>
      </c>
      <c r="AM13" s="70">
        <v>0.28156221616712079</v>
      </c>
      <c r="AN13" s="70">
        <v>0.5122615803814714</v>
      </c>
      <c r="AO13" s="70">
        <v>0.1044504995458674</v>
      </c>
      <c r="AP13" s="70">
        <v>2.8156221616712079E-2</v>
      </c>
      <c r="AQ13" s="48">
        <v>1</v>
      </c>
      <c r="AS13" s="52" t="s">
        <v>14</v>
      </c>
      <c r="AT13" s="334">
        <v>102.80185763191197</v>
      </c>
      <c r="AU13" s="332">
        <v>97.629872764345734</v>
      </c>
      <c r="AW13" s="52" t="s">
        <v>14</v>
      </c>
      <c r="AX13" s="27">
        <v>0.26929982046678635</v>
      </c>
      <c r="AY13" s="11">
        <v>0.73070017953321365</v>
      </c>
      <c r="AZ13" s="60">
        <v>1</v>
      </c>
    </row>
    <row r="14" spans="2:52" x14ac:dyDescent="0.25">
      <c r="B14" s="52" t="s">
        <v>15</v>
      </c>
      <c r="C14" s="27">
        <v>0.16578014184397163</v>
      </c>
      <c r="D14" s="11">
        <v>0.83421985815602839</v>
      </c>
      <c r="E14" s="20">
        <v>6.7768595041322308E-2</v>
      </c>
      <c r="F14" s="28">
        <v>1</v>
      </c>
      <c r="H14" s="168" t="s">
        <v>5</v>
      </c>
      <c r="I14" s="27">
        <v>0.25531914893617019</v>
      </c>
      <c r="J14" s="11">
        <v>0.57446808510638303</v>
      </c>
      <c r="K14" s="11">
        <v>1.0638297872340425E-2</v>
      </c>
      <c r="L14" s="11">
        <v>7.4468085106382975E-2</v>
      </c>
      <c r="M14" s="11">
        <v>8.5106382978723402E-2</v>
      </c>
      <c r="N14" s="28">
        <v>0.99999999999999989</v>
      </c>
      <c r="P14" s="21" t="s">
        <v>15</v>
      </c>
      <c r="Q14" s="11">
        <v>0.18456078083407276</v>
      </c>
      <c r="R14" s="11">
        <v>0.56787932564330079</v>
      </c>
      <c r="S14" s="11">
        <v>0.19787045252883761</v>
      </c>
      <c r="T14" s="11">
        <v>1.9520851818988466E-2</v>
      </c>
      <c r="U14" s="11">
        <v>3.0168589174800354E-2</v>
      </c>
      <c r="V14" s="28">
        <v>1</v>
      </c>
      <c r="X14" s="52" t="s">
        <v>15</v>
      </c>
      <c r="Y14" s="27">
        <v>0.85989010989010994</v>
      </c>
      <c r="Z14" s="11">
        <v>6.1355311355311352E-2</v>
      </c>
      <c r="AA14" s="11">
        <v>5.4945054945054944E-2</v>
      </c>
      <c r="AB14" s="11">
        <v>2.3809523809523808E-2</v>
      </c>
      <c r="AC14" s="28">
        <v>1</v>
      </c>
      <c r="AE14" s="21" t="s">
        <v>15</v>
      </c>
      <c r="AF14" s="70">
        <v>0.97350993377483441</v>
      </c>
      <c r="AG14" s="70">
        <v>2.6490066225165563E-2</v>
      </c>
      <c r="AH14" s="70">
        <v>0</v>
      </c>
      <c r="AI14" s="43">
        <v>1</v>
      </c>
      <c r="AK14" s="52" t="s">
        <v>15</v>
      </c>
      <c r="AL14" s="69">
        <v>3.7735849056603772E-2</v>
      </c>
      <c r="AM14" s="70">
        <v>0.26325247079964059</v>
      </c>
      <c r="AN14" s="70">
        <v>0.55166217430368369</v>
      </c>
      <c r="AO14" s="70">
        <v>0.13836477987421383</v>
      </c>
      <c r="AP14" s="70">
        <v>8.9847259658580418E-3</v>
      </c>
      <c r="AQ14" s="48">
        <v>0.99999999999999989</v>
      </c>
      <c r="AS14" s="52" t="s">
        <v>15</v>
      </c>
      <c r="AT14" s="334">
        <v>102.23795524089505</v>
      </c>
      <c r="AU14" s="332">
        <v>100.68693020136661</v>
      </c>
      <c r="AW14" s="52" t="s">
        <v>15</v>
      </c>
      <c r="AX14" s="27">
        <v>0.28723404255319152</v>
      </c>
      <c r="AY14" s="11">
        <v>0.71276595744680848</v>
      </c>
      <c r="AZ14" s="60">
        <v>1</v>
      </c>
    </row>
    <row r="15" spans="2:52" x14ac:dyDescent="0.25">
      <c r="B15" s="52" t="s">
        <v>16</v>
      </c>
      <c r="C15" s="27">
        <v>0.15499124343257442</v>
      </c>
      <c r="D15" s="11">
        <v>0.84500875656742558</v>
      </c>
      <c r="E15" s="20">
        <v>5.5417700578990904E-2</v>
      </c>
      <c r="F15" s="28">
        <v>1</v>
      </c>
      <c r="H15" s="168" t="s">
        <v>6</v>
      </c>
      <c r="I15" s="27">
        <v>0.56666666666666665</v>
      </c>
      <c r="J15" s="11">
        <v>0.15</v>
      </c>
      <c r="K15" s="11">
        <v>0</v>
      </c>
      <c r="L15" s="11">
        <v>0.23333333333333334</v>
      </c>
      <c r="M15" s="11">
        <v>0.05</v>
      </c>
      <c r="N15" s="28">
        <v>1</v>
      </c>
      <c r="P15" s="21" t="s">
        <v>16</v>
      </c>
      <c r="Q15" s="11">
        <v>0.17744755244755245</v>
      </c>
      <c r="R15" s="11">
        <v>0.54632867132867136</v>
      </c>
      <c r="S15" s="11">
        <v>0.24562937062937062</v>
      </c>
      <c r="T15" s="11">
        <v>2.6223776223776224E-2</v>
      </c>
      <c r="U15" s="11">
        <v>4.370629370629371E-3</v>
      </c>
      <c r="V15" s="28">
        <v>1</v>
      </c>
      <c r="X15" s="52" t="s">
        <v>16</v>
      </c>
      <c r="Y15" s="27">
        <v>0.87346221441124783</v>
      </c>
      <c r="Z15" s="11">
        <v>6.0632688927943761E-2</v>
      </c>
      <c r="AA15" s="11">
        <v>3.9543057996485061E-2</v>
      </c>
      <c r="AB15" s="11">
        <v>2.6362038664323375E-2</v>
      </c>
      <c r="AC15" s="28">
        <v>1</v>
      </c>
      <c r="AE15" s="21" t="s">
        <v>16</v>
      </c>
      <c r="AF15" s="70">
        <v>0.9375</v>
      </c>
      <c r="AG15" s="70">
        <v>5.46875E-2</v>
      </c>
      <c r="AH15" s="70">
        <v>7.8125E-3</v>
      </c>
      <c r="AI15" s="43">
        <v>1</v>
      </c>
      <c r="AK15" s="52" t="s">
        <v>16</v>
      </c>
      <c r="AL15" s="69">
        <v>3.789279112754159E-2</v>
      </c>
      <c r="AM15" s="70">
        <v>0.27818853974121999</v>
      </c>
      <c r="AN15" s="70">
        <v>0.51940850277264328</v>
      </c>
      <c r="AO15" s="70">
        <v>0.15249537892791126</v>
      </c>
      <c r="AP15" s="70">
        <v>1.2014787430683918E-2</v>
      </c>
      <c r="AQ15" s="48">
        <v>1</v>
      </c>
      <c r="AS15" s="52" t="s">
        <v>16</v>
      </c>
      <c r="AT15" s="334">
        <v>101.80302687652527</v>
      </c>
      <c r="AU15" s="332">
        <v>100.86348793727061</v>
      </c>
      <c r="AW15" s="52" t="s">
        <v>16</v>
      </c>
      <c r="AX15" s="27">
        <v>0.3295053003533569</v>
      </c>
      <c r="AY15" s="11">
        <v>0.6704946996466431</v>
      </c>
      <c r="AZ15" s="60">
        <v>1</v>
      </c>
    </row>
    <row r="16" spans="2:52" x14ac:dyDescent="0.25">
      <c r="B16" s="52" t="s">
        <v>0</v>
      </c>
      <c r="C16" s="27">
        <v>0.18914334181509754</v>
      </c>
      <c r="D16" s="11">
        <v>0.81085665818490249</v>
      </c>
      <c r="E16" s="20">
        <v>2.5619834710743802E-2</v>
      </c>
      <c r="F16" s="28">
        <v>1</v>
      </c>
      <c r="H16" s="168" t="s">
        <v>7</v>
      </c>
      <c r="I16" s="27">
        <v>0.34558823529411764</v>
      </c>
      <c r="J16" s="11">
        <v>0.4485294117647059</v>
      </c>
      <c r="K16" s="11">
        <v>2.2058823529411766E-2</v>
      </c>
      <c r="L16" s="11">
        <v>8.8235294117647065E-2</v>
      </c>
      <c r="M16" s="11">
        <v>9.5588235294117641E-2</v>
      </c>
      <c r="N16" s="28">
        <v>1</v>
      </c>
      <c r="P16" s="21" t="s">
        <v>0</v>
      </c>
      <c r="Q16" s="11">
        <v>0.17232597623089982</v>
      </c>
      <c r="R16" s="11">
        <v>0.52461799660441422</v>
      </c>
      <c r="S16" s="11">
        <v>0.26400679117147707</v>
      </c>
      <c r="T16" s="11">
        <v>3.4804753820033958E-2</v>
      </c>
      <c r="U16" s="11">
        <v>4.2444821731748728E-3</v>
      </c>
      <c r="V16" s="28">
        <v>1</v>
      </c>
      <c r="X16" s="52" t="s">
        <v>0</v>
      </c>
      <c r="Y16" s="27">
        <v>0.85121107266435991</v>
      </c>
      <c r="Z16" s="11">
        <v>5.9688581314878891E-2</v>
      </c>
      <c r="AA16" s="11">
        <v>5.6228373702422146E-2</v>
      </c>
      <c r="AB16" s="11">
        <v>3.2871972318339097E-2</v>
      </c>
      <c r="AC16" s="28">
        <v>1</v>
      </c>
      <c r="AE16" s="21" t="s">
        <v>0</v>
      </c>
      <c r="AF16" s="70">
        <v>0.90797546012269936</v>
      </c>
      <c r="AG16" s="70">
        <v>4.9079754601226995E-2</v>
      </c>
      <c r="AH16" s="70">
        <v>4.2944785276073622E-2</v>
      </c>
      <c r="AI16" s="43">
        <v>1</v>
      </c>
      <c r="AK16" s="52" t="s">
        <v>0</v>
      </c>
      <c r="AL16" s="69">
        <v>4.49438202247191E-2</v>
      </c>
      <c r="AM16" s="70">
        <v>0.21175453759723423</v>
      </c>
      <c r="AN16" s="70">
        <v>0.55834053586862575</v>
      </c>
      <c r="AO16" s="70">
        <v>0.17026793431287812</v>
      </c>
      <c r="AP16" s="70">
        <v>1.4693171996542784E-2</v>
      </c>
      <c r="AQ16" s="48">
        <v>0.99999999999999989</v>
      </c>
      <c r="AS16" s="52" t="s">
        <v>0</v>
      </c>
      <c r="AT16" s="334">
        <v>103.7249475723557</v>
      </c>
      <c r="AU16" s="332">
        <v>103.5600865798709</v>
      </c>
      <c r="AW16" s="52" t="s">
        <v>0</v>
      </c>
      <c r="AX16" s="27">
        <v>0.34185848252344414</v>
      </c>
      <c r="AY16" s="11">
        <v>0.6581415174765558</v>
      </c>
      <c r="AZ16" s="60">
        <v>1</v>
      </c>
    </row>
    <row r="17" spans="2:52" x14ac:dyDescent="0.25">
      <c r="B17" s="52" t="s">
        <v>1</v>
      </c>
      <c r="C17" s="27">
        <v>0.17667238421955403</v>
      </c>
      <c r="D17" s="11">
        <v>0.823327615780446</v>
      </c>
      <c r="E17" s="20">
        <v>3.6363636363636362E-2</v>
      </c>
      <c r="F17" s="28">
        <v>1</v>
      </c>
      <c r="H17" s="168" t="s">
        <v>8</v>
      </c>
      <c r="I17" s="27">
        <v>0.44705882352941179</v>
      </c>
      <c r="J17" s="11">
        <v>0.43529411764705883</v>
      </c>
      <c r="K17" s="11">
        <v>0</v>
      </c>
      <c r="L17" s="11">
        <v>5.8823529411764705E-2</v>
      </c>
      <c r="M17" s="11">
        <v>5.8823529411764705E-2</v>
      </c>
      <c r="N17" s="28">
        <v>1</v>
      </c>
      <c r="P17" s="21" t="s">
        <v>1</v>
      </c>
      <c r="Q17" s="11">
        <v>0.18416523235800344</v>
      </c>
      <c r="R17" s="11">
        <v>0.51721170395869187</v>
      </c>
      <c r="S17" s="11">
        <v>0.22117039586919104</v>
      </c>
      <c r="T17" s="11">
        <v>5.2495697074010327E-2</v>
      </c>
      <c r="U17" s="11">
        <v>2.4956970740103269E-2</v>
      </c>
      <c r="V17" s="28">
        <v>1</v>
      </c>
      <c r="X17" s="52" t="s">
        <v>1</v>
      </c>
      <c r="Y17" s="27">
        <v>0.89395267309377735</v>
      </c>
      <c r="Z17" s="11">
        <v>4.2944785276073622E-2</v>
      </c>
      <c r="AA17" s="11">
        <v>4.119193689745837E-2</v>
      </c>
      <c r="AB17" s="11">
        <v>2.1910604732690624E-2</v>
      </c>
      <c r="AC17" s="28">
        <v>0.99999999999999989</v>
      </c>
      <c r="AE17" s="21" t="s">
        <v>1</v>
      </c>
      <c r="AF17" s="70">
        <v>0.92500000000000004</v>
      </c>
      <c r="AG17" s="70">
        <v>5.8333333333333334E-2</v>
      </c>
      <c r="AH17" s="70">
        <v>1.6666666666666666E-2</v>
      </c>
      <c r="AI17" s="43">
        <v>1</v>
      </c>
      <c r="AK17" s="52" t="s">
        <v>1</v>
      </c>
      <c r="AL17" s="69">
        <v>5.9292035398230088E-2</v>
      </c>
      <c r="AM17" s="70">
        <v>0.25044247787610618</v>
      </c>
      <c r="AN17" s="70">
        <v>0.4893805309734513</v>
      </c>
      <c r="AO17" s="70">
        <v>0.15929203539823009</v>
      </c>
      <c r="AP17" s="70">
        <v>4.15929203539823E-2</v>
      </c>
      <c r="AQ17" s="48">
        <v>1</v>
      </c>
      <c r="AS17" s="52" t="s">
        <v>1</v>
      </c>
      <c r="AT17" s="334">
        <v>105.76906534158459</v>
      </c>
      <c r="AU17" s="332">
        <v>102.6824105480605</v>
      </c>
      <c r="AW17" s="52" t="s">
        <v>1</v>
      </c>
      <c r="AX17" s="27">
        <v>0.27696289905090593</v>
      </c>
      <c r="AY17" s="11">
        <v>0.72303710094909401</v>
      </c>
      <c r="AZ17" s="60">
        <v>1</v>
      </c>
    </row>
    <row r="18" spans="2:52" x14ac:dyDescent="0.25">
      <c r="B18" s="52" t="s">
        <v>2</v>
      </c>
      <c r="C18" s="27">
        <v>0.15950413223140497</v>
      </c>
      <c r="D18" s="11">
        <v>0.79338842975206614</v>
      </c>
      <c r="E18" s="20">
        <v>4.7107438016528926E-2</v>
      </c>
      <c r="F18" s="28">
        <v>1</v>
      </c>
      <c r="H18" s="168" t="s">
        <v>9</v>
      </c>
      <c r="I18" s="27">
        <v>0.34482758620689657</v>
      </c>
      <c r="J18" s="11">
        <v>0.51724137931034486</v>
      </c>
      <c r="K18" s="11">
        <v>1.7241379310344827E-2</v>
      </c>
      <c r="L18" s="11">
        <v>8.6206896551724144E-2</v>
      </c>
      <c r="M18" s="11">
        <v>3.4482758620689655E-2</v>
      </c>
      <c r="N18" s="28">
        <v>1.0000000000000002</v>
      </c>
      <c r="P18" s="21" t="s">
        <v>2</v>
      </c>
      <c r="Q18" s="11">
        <v>0.1633535004321521</v>
      </c>
      <c r="R18" s="11">
        <v>0.58167675021607601</v>
      </c>
      <c r="S18" s="11">
        <v>0.222990492653414</v>
      </c>
      <c r="T18" s="11">
        <v>3.025064822817632E-2</v>
      </c>
      <c r="U18" s="11">
        <v>1.7286084701815039E-3</v>
      </c>
      <c r="V18" s="28">
        <v>1</v>
      </c>
      <c r="X18" s="52" t="s">
        <v>2</v>
      </c>
      <c r="Y18" s="27">
        <v>0.88110026619343385</v>
      </c>
      <c r="Z18" s="11">
        <v>5.5900621118012424E-2</v>
      </c>
      <c r="AA18" s="11">
        <v>4.7027506654835849E-2</v>
      </c>
      <c r="AB18" s="11">
        <v>1.5971606033717833E-2</v>
      </c>
      <c r="AC18" s="28">
        <v>1</v>
      </c>
      <c r="AE18" s="21" t="s">
        <v>2</v>
      </c>
      <c r="AF18" s="70">
        <v>0.94615384615384612</v>
      </c>
      <c r="AG18" s="70">
        <v>4.6153846153846156E-2</v>
      </c>
      <c r="AH18" s="70">
        <v>7.6923076923076927E-3</v>
      </c>
      <c r="AI18" s="43">
        <v>1</v>
      </c>
      <c r="AK18" s="52" t="s">
        <v>2</v>
      </c>
      <c r="AL18" s="69">
        <v>3.0701754385964911E-2</v>
      </c>
      <c r="AM18" s="70">
        <v>0.25</v>
      </c>
      <c r="AN18" s="70">
        <v>0.59824561403508769</v>
      </c>
      <c r="AO18" s="70">
        <v>0.11578947368421053</v>
      </c>
      <c r="AP18" s="70">
        <v>5.263157894736842E-3</v>
      </c>
      <c r="AQ18" s="48">
        <v>1</v>
      </c>
      <c r="AS18" s="52" t="s">
        <v>2</v>
      </c>
      <c r="AT18" s="334">
        <v>101.40143610265206</v>
      </c>
      <c r="AU18" s="332">
        <v>100.59052530461601</v>
      </c>
      <c r="AW18" s="52" t="s">
        <v>2</v>
      </c>
      <c r="AX18" s="27">
        <v>0.2890625</v>
      </c>
      <c r="AY18" s="11">
        <v>0.7109375</v>
      </c>
      <c r="AZ18" s="60">
        <v>1</v>
      </c>
    </row>
    <row r="19" spans="2:52" x14ac:dyDescent="0.25">
      <c r="B19" s="52" t="s">
        <v>3</v>
      </c>
      <c r="C19" s="27">
        <v>0.14214876033057852</v>
      </c>
      <c r="D19" s="11">
        <v>0.75619834710743805</v>
      </c>
      <c r="E19" s="20">
        <v>0.10165289256198347</v>
      </c>
      <c r="F19" s="28">
        <v>1</v>
      </c>
      <c r="H19" s="168" t="s">
        <v>10</v>
      </c>
      <c r="I19" s="27">
        <v>0.30769230769230771</v>
      </c>
      <c r="J19" s="11">
        <v>0.60683760683760679</v>
      </c>
      <c r="K19" s="11">
        <v>8.5470085470085479E-3</v>
      </c>
      <c r="L19" s="11">
        <v>4.2735042735042736E-2</v>
      </c>
      <c r="M19" s="11">
        <v>3.4188034188034191E-2</v>
      </c>
      <c r="N19" s="28">
        <v>0.99999999999999989</v>
      </c>
      <c r="P19" s="21" t="s">
        <v>3</v>
      </c>
      <c r="Q19" s="11">
        <v>0.14903403863845446</v>
      </c>
      <c r="R19" s="11">
        <v>0.57957681692732288</v>
      </c>
      <c r="S19" s="11">
        <v>0.24287028518859247</v>
      </c>
      <c r="T19" s="11">
        <v>1.9319227230910764E-2</v>
      </c>
      <c r="U19" s="11">
        <v>9.1996320147194107E-3</v>
      </c>
      <c r="V19" s="28">
        <v>1</v>
      </c>
      <c r="X19" s="52" t="s">
        <v>3</v>
      </c>
      <c r="Y19" s="27">
        <v>0.86717267552182165</v>
      </c>
      <c r="Z19" s="11">
        <v>5.4079696394686905E-2</v>
      </c>
      <c r="AA19" s="11">
        <v>4.8387096774193547E-2</v>
      </c>
      <c r="AB19" s="11">
        <v>3.0360531309297913E-2</v>
      </c>
      <c r="AC19" s="28">
        <v>1</v>
      </c>
      <c r="AE19" s="21" t="s">
        <v>3</v>
      </c>
      <c r="AF19" s="70">
        <v>0.91911764705882304</v>
      </c>
      <c r="AG19" s="70">
        <v>3.6764705882352942E-2</v>
      </c>
      <c r="AH19" s="70">
        <v>4.4117647058823532E-2</v>
      </c>
      <c r="AI19" s="43">
        <v>0.99999999999999944</v>
      </c>
      <c r="AK19" s="52" t="s">
        <v>3</v>
      </c>
      <c r="AL19" s="69">
        <v>4.1589648798521256E-2</v>
      </c>
      <c r="AM19" s="70">
        <v>0.29205175600739369</v>
      </c>
      <c r="AN19" s="70">
        <v>0.52957486136783738</v>
      </c>
      <c r="AO19" s="70">
        <v>0.12754158964879853</v>
      </c>
      <c r="AP19" s="70">
        <v>9.242144177449169E-3</v>
      </c>
      <c r="AQ19" s="48">
        <v>1</v>
      </c>
      <c r="AS19" s="52" t="s">
        <v>3</v>
      </c>
      <c r="AT19" s="334">
        <v>103.05937027533582</v>
      </c>
      <c r="AU19" s="332">
        <v>99.013993724930359</v>
      </c>
      <c r="AW19" s="52" t="s">
        <v>3</v>
      </c>
      <c r="AX19" s="27">
        <v>0.2871652816251154</v>
      </c>
      <c r="AY19" s="11">
        <v>0.71283471837488455</v>
      </c>
      <c r="AZ19" s="60">
        <v>1</v>
      </c>
    </row>
    <row r="20" spans="2:52" x14ac:dyDescent="0.25">
      <c r="B20" s="52" t="s">
        <v>4</v>
      </c>
      <c r="C20" s="27">
        <v>9.5553453169347213E-2</v>
      </c>
      <c r="D20" s="11">
        <v>0.90444654683065284</v>
      </c>
      <c r="E20" s="20">
        <v>0.12644628099173555</v>
      </c>
      <c r="F20" s="28">
        <v>1</v>
      </c>
      <c r="H20" s="168" t="s">
        <v>227</v>
      </c>
      <c r="I20" s="27">
        <v>0.25</v>
      </c>
      <c r="J20" s="11">
        <v>0.5892857142857143</v>
      </c>
      <c r="K20" s="11">
        <v>4.4642857142857144E-2</v>
      </c>
      <c r="L20" s="11">
        <v>8.9285714285714288E-2</v>
      </c>
      <c r="M20" s="11">
        <v>2.6785714285714284E-2</v>
      </c>
      <c r="N20" s="28">
        <v>1</v>
      </c>
      <c r="P20" s="21" t="s">
        <v>3</v>
      </c>
      <c r="Q20" s="11">
        <v>0.19263456090651557</v>
      </c>
      <c r="R20" s="11">
        <v>0.54579792256846082</v>
      </c>
      <c r="S20" s="11">
        <v>0.22568460812086874</v>
      </c>
      <c r="T20" s="11">
        <v>3.3050047214353166E-2</v>
      </c>
      <c r="U20" s="11">
        <v>2.8328611898016999E-3</v>
      </c>
      <c r="V20" s="28">
        <v>1</v>
      </c>
      <c r="X20" s="52" t="s">
        <v>4</v>
      </c>
      <c r="Y20" s="27">
        <v>0.87547892720306508</v>
      </c>
      <c r="Z20" s="11">
        <v>5.3639846743295021E-2</v>
      </c>
      <c r="AA20" s="11">
        <v>3.9272030651340994E-2</v>
      </c>
      <c r="AB20" s="11">
        <v>3.1609195402298854E-2</v>
      </c>
      <c r="AC20" s="28">
        <v>1</v>
      </c>
      <c r="AE20" s="21" t="s">
        <v>4</v>
      </c>
      <c r="AF20" s="70">
        <v>0.96</v>
      </c>
      <c r="AG20" s="70">
        <v>1.6E-2</v>
      </c>
      <c r="AH20" s="70">
        <v>2.4E-2</v>
      </c>
      <c r="AI20" s="44">
        <v>1</v>
      </c>
      <c r="AK20" s="52" t="s">
        <v>4</v>
      </c>
      <c r="AL20" s="69">
        <v>3.787878787878788E-2</v>
      </c>
      <c r="AM20" s="70">
        <v>0.25284090909090912</v>
      </c>
      <c r="AN20" s="70">
        <v>0.51136363636363635</v>
      </c>
      <c r="AO20" s="70">
        <v>0.17708333333333334</v>
      </c>
      <c r="AP20" s="70">
        <v>2.0833333333333332E-2</v>
      </c>
      <c r="AQ20" s="48">
        <v>1</v>
      </c>
      <c r="AS20" s="52" t="s">
        <v>4</v>
      </c>
      <c r="AT20" s="334">
        <v>100.55812481484068</v>
      </c>
      <c r="AU20" s="332">
        <v>103.2791895904288</v>
      </c>
      <c r="AW20" s="52" t="s">
        <v>4</v>
      </c>
      <c r="AX20" s="27">
        <v>0.3</v>
      </c>
      <c r="AY20" s="11">
        <v>0.7</v>
      </c>
      <c r="AZ20" s="60">
        <v>1</v>
      </c>
    </row>
    <row r="21" spans="2:52" x14ac:dyDescent="0.25">
      <c r="B21" s="52" t="s">
        <v>5</v>
      </c>
      <c r="C21" s="27">
        <v>0.1056533827618165</v>
      </c>
      <c r="D21" s="11">
        <v>0.89434661723818354</v>
      </c>
      <c r="E21" s="20">
        <v>0.10900082576383155</v>
      </c>
      <c r="F21" s="28">
        <v>1</v>
      </c>
      <c r="H21" s="168" t="s">
        <v>289</v>
      </c>
      <c r="I21" s="27">
        <v>0.24528301886792453</v>
      </c>
      <c r="J21" s="11">
        <v>0.59433962264150941</v>
      </c>
      <c r="K21" s="11">
        <v>3.7735849056603772E-2</v>
      </c>
      <c r="L21" s="11">
        <v>5.6603773584905662E-2</v>
      </c>
      <c r="M21" s="11">
        <v>6.6037735849056603E-2</v>
      </c>
      <c r="N21" s="28">
        <v>0.99999999999999989</v>
      </c>
      <c r="P21" s="21" t="s">
        <v>5</v>
      </c>
      <c r="Q21" s="11">
        <v>0.14838709677419354</v>
      </c>
      <c r="R21" s="11">
        <v>0.54101382488479266</v>
      </c>
      <c r="S21" s="11">
        <v>0.24884792626728111</v>
      </c>
      <c r="T21" s="11">
        <v>5.4377880184331796E-2</v>
      </c>
      <c r="U21" s="11">
        <v>7.3732718894009217E-3</v>
      </c>
      <c r="V21" s="28">
        <v>1</v>
      </c>
      <c r="X21" s="52" t="s">
        <v>5</v>
      </c>
      <c r="Y21" s="27">
        <v>0.86915887850467288</v>
      </c>
      <c r="Z21" s="11">
        <v>4.8598130841121495E-2</v>
      </c>
      <c r="AA21" s="11">
        <v>4.2990654205607479E-2</v>
      </c>
      <c r="AB21" s="11">
        <v>3.925233644859813E-2</v>
      </c>
      <c r="AC21" s="28">
        <v>1</v>
      </c>
      <c r="AE21" s="22" t="s">
        <v>5</v>
      </c>
      <c r="AF21" s="50">
        <v>0.93333333333333335</v>
      </c>
      <c r="AG21" s="50">
        <v>3.7037037037037035E-2</v>
      </c>
      <c r="AH21" s="50">
        <v>2.9629629629629631E-2</v>
      </c>
      <c r="AI21" s="45">
        <v>1</v>
      </c>
      <c r="AK21" s="52" t="s">
        <v>5</v>
      </c>
      <c r="AL21" s="69">
        <v>2.5878003696857672E-2</v>
      </c>
      <c r="AM21" s="70">
        <v>0.26062846580406657</v>
      </c>
      <c r="AN21" s="70">
        <v>0.55914972273567465</v>
      </c>
      <c r="AO21" s="70">
        <v>0.14232902033271719</v>
      </c>
      <c r="AP21" s="70">
        <v>1.2014787430683918E-2</v>
      </c>
      <c r="AQ21" s="48">
        <v>1</v>
      </c>
      <c r="AS21" s="52" t="s">
        <v>5</v>
      </c>
      <c r="AT21" s="334">
        <v>106.45939339277717</v>
      </c>
      <c r="AU21" s="332">
        <v>101.98639513762006</v>
      </c>
      <c r="AW21" s="52" t="s">
        <v>5</v>
      </c>
      <c r="AX21" s="27">
        <v>0.2723915050784857</v>
      </c>
      <c r="AY21" s="11">
        <v>0.72760849492151436</v>
      </c>
      <c r="AZ21" s="60">
        <v>1</v>
      </c>
    </row>
    <row r="22" spans="2:52" ht="15.75" thickBot="1" x14ac:dyDescent="0.3">
      <c r="B22" s="52" t="s">
        <v>6</v>
      </c>
      <c r="C22" s="27">
        <v>6.3314711359404099E-2</v>
      </c>
      <c r="D22" s="11">
        <v>0.93668528864059586</v>
      </c>
      <c r="E22" s="20">
        <v>0.11386138613861387</v>
      </c>
      <c r="F22" s="28">
        <v>1</v>
      </c>
      <c r="H22" s="167" t="s">
        <v>311</v>
      </c>
      <c r="I22" s="29">
        <v>0.30107526881720431</v>
      </c>
      <c r="J22" s="30">
        <v>0.55913978494623651</v>
      </c>
      <c r="K22" s="30">
        <v>0</v>
      </c>
      <c r="L22" s="30">
        <v>7.5268817204301078E-2</v>
      </c>
      <c r="M22" s="30">
        <v>6.4516129032258063E-2</v>
      </c>
      <c r="N22" s="31">
        <v>1</v>
      </c>
      <c r="P22" s="21" t="s">
        <v>6</v>
      </c>
      <c r="Q22" s="11">
        <v>0.14804469273743018</v>
      </c>
      <c r="R22" s="11">
        <v>0.52607076350093107</v>
      </c>
      <c r="S22" s="11">
        <v>0.27188081936685288</v>
      </c>
      <c r="T22" s="11">
        <v>4.6554934823091247E-2</v>
      </c>
      <c r="U22" s="11">
        <v>7.4487895716945996E-3</v>
      </c>
      <c r="V22" s="28">
        <v>0.99999999999999989</v>
      </c>
      <c r="X22" s="52" t="s">
        <v>6</v>
      </c>
      <c r="Y22" s="27">
        <v>0.85594013096351729</v>
      </c>
      <c r="Z22" s="11">
        <v>5.5191768007483627E-2</v>
      </c>
      <c r="AA22" s="11">
        <v>5.7998129092609915E-2</v>
      </c>
      <c r="AB22" s="11">
        <v>3.086997193638915E-2</v>
      </c>
      <c r="AC22" s="28">
        <v>1</v>
      </c>
      <c r="AE22" s="22" t="s">
        <v>6</v>
      </c>
      <c r="AF22" s="50">
        <v>0.93661971830985913</v>
      </c>
      <c r="AG22" s="50">
        <v>2.1126760563380281E-2</v>
      </c>
      <c r="AH22" s="50">
        <v>4.2253521126760563E-2</v>
      </c>
      <c r="AI22" s="45">
        <v>1</v>
      </c>
      <c r="AK22" s="52" t="s">
        <v>6</v>
      </c>
      <c r="AL22" s="69">
        <v>2.2450888681010289E-2</v>
      </c>
      <c r="AM22" s="70">
        <v>0.25257249766136575</v>
      </c>
      <c r="AN22" s="70">
        <v>0.53882132834424701</v>
      </c>
      <c r="AO22" s="70">
        <v>0.17960710944808231</v>
      </c>
      <c r="AP22" s="70">
        <v>6.5481758652946682E-3</v>
      </c>
      <c r="AQ22" s="48">
        <v>1</v>
      </c>
      <c r="AS22" s="52" t="s">
        <v>6</v>
      </c>
      <c r="AT22" s="334">
        <v>106.83898053882483</v>
      </c>
      <c r="AU22" s="332">
        <v>103.4606395052609</v>
      </c>
      <c r="AW22" s="52" t="s">
        <v>6</v>
      </c>
      <c r="AX22" s="27">
        <v>0.3121495327102804</v>
      </c>
      <c r="AY22" s="11">
        <v>0.68785046728971966</v>
      </c>
      <c r="AZ22" s="60">
        <v>1</v>
      </c>
    </row>
    <row r="23" spans="2:52" x14ac:dyDescent="0.25">
      <c r="B23" s="52" t="s">
        <v>7</v>
      </c>
      <c r="C23" s="27">
        <v>0.13116197183098591</v>
      </c>
      <c r="D23" s="11">
        <v>0.86883802816901412</v>
      </c>
      <c r="E23" s="20">
        <v>6.0380479735318446E-2</v>
      </c>
      <c r="F23" s="28">
        <v>1</v>
      </c>
      <c r="P23" s="21" t="s">
        <v>7</v>
      </c>
      <c r="Q23" s="11">
        <v>0.15122377622377622</v>
      </c>
      <c r="R23" s="11">
        <v>0.53059440559440563</v>
      </c>
      <c r="S23" s="11">
        <v>0.24038461538461539</v>
      </c>
      <c r="T23" s="11">
        <v>6.1188811188811192E-2</v>
      </c>
      <c r="U23" s="11">
        <v>1.6608391608391608E-2</v>
      </c>
      <c r="V23" s="28">
        <v>1</v>
      </c>
      <c r="X23" s="52" t="s">
        <v>7</v>
      </c>
      <c r="Y23" s="27">
        <v>0.83887915936952717</v>
      </c>
      <c r="Z23" s="11">
        <v>6.7425569176882666E-2</v>
      </c>
      <c r="AA23" s="11">
        <v>6.2171628721541153E-2</v>
      </c>
      <c r="AB23" s="11">
        <v>3.1523642732049037E-2</v>
      </c>
      <c r="AC23" s="28">
        <v>1</v>
      </c>
      <c r="AE23" s="41" t="s">
        <v>7</v>
      </c>
      <c r="AF23" s="50">
        <v>0.93442622950819676</v>
      </c>
      <c r="AG23" s="50">
        <v>4.3715846994535519E-2</v>
      </c>
      <c r="AH23" s="50">
        <v>2.185792349726776E-2</v>
      </c>
      <c r="AI23" s="45">
        <v>1</v>
      </c>
      <c r="AK23" s="52" t="s">
        <v>7</v>
      </c>
      <c r="AL23" s="69">
        <v>4.4894366197183101E-2</v>
      </c>
      <c r="AM23" s="70">
        <v>0.19982394366197184</v>
      </c>
      <c r="AN23" s="70">
        <v>0.534330985915493</v>
      </c>
      <c r="AO23" s="70">
        <v>0.19454225352112675</v>
      </c>
      <c r="AP23" s="70">
        <v>2.6408450704225352E-2</v>
      </c>
      <c r="AQ23" s="48">
        <v>1</v>
      </c>
      <c r="AS23" s="52" t="s">
        <v>7</v>
      </c>
      <c r="AT23" s="334">
        <v>107.89202397770212</v>
      </c>
      <c r="AU23" s="332">
        <v>105.6946868531071</v>
      </c>
      <c r="AW23" s="52" t="s">
        <v>7</v>
      </c>
      <c r="AX23" s="27">
        <v>0.30061349693251532</v>
      </c>
      <c r="AY23" s="11">
        <v>0.69938650306748462</v>
      </c>
      <c r="AZ23" s="60">
        <v>1</v>
      </c>
    </row>
    <row r="24" spans="2:52" x14ac:dyDescent="0.25">
      <c r="B24" s="52" t="s">
        <v>8</v>
      </c>
      <c r="C24" s="27">
        <v>8.9193825042881647E-2</v>
      </c>
      <c r="D24" s="11">
        <v>0.91080617495711835</v>
      </c>
      <c r="E24" s="20">
        <v>3.556658395368073E-2</v>
      </c>
      <c r="F24" s="28">
        <v>1</v>
      </c>
      <c r="P24" s="21" t="s">
        <v>8</v>
      </c>
      <c r="Q24" s="11">
        <v>0.11653813196229648</v>
      </c>
      <c r="R24" s="11">
        <v>0.57155098543273353</v>
      </c>
      <c r="S24" s="11">
        <v>0.23650385604113111</v>
      </c>
      <c r="T24" s="11">
        <v>5.9982862039417308E-2</v>
      </c>
      <c r="U24" s="11">
        <v>1.5424164524421594E-2</v>
      </c>
      <c r="V24" s="28">
        <v>1</v>
      </c>
      <c r="X24" s="52" t="s">
        <v>8</v>
      </c>
      <c r="Y24" s="27">
        <v>0.8686695278969957</v>
      </c>
      <c r="Z24" s="11">
        <v>5.9227467811158799E-2</v>
      </c>
      <c r="AA24" s="11">
        <v>5.4077253218884118E-2</v>
      </c>
      <c r="AB24" s="11">
        <v>1.8025751072961373E-2</v>
      </c>
      <c r="AC24" s="28">
        <v>1</v>
      </c>
      <c r="AE24" s="22" t="s">
        <v>8</v>
      </c>
      <c r="AF24" s="50">
        <v>0.94630872483221473</v>
      </c>
      <c r="AG24" s="50">
        <v>4.0268456375838924E-2</v>
      </c>
      <c r="AH24" s="50">
        <v>1.3422818791946308E-2</v>
      </c>
      <c r="AI24" s="45">
        <v>1</v>
      </c>
      <c r="AK24" s="52" t="s">
        <v>8</v>
      </c>
      <c r="AL24" s="69">
        <v>4.6431642304385214E-2</v>
      </c>
      <c r="AM24" s="70">
        <v>0.22355975924333621</v>
      </c>
      <c r="AN24" s="70">
        <v>0.47549441100601891</v>
      </c>
      <c r="AO24" s="70">
        <v>0.23129836629406708</v>
      </c>
      <c r="AP24" s="70">
        <v>2.3215821152192607E-2</v>
      </c>
      <c r="AQ24" s="48">
        <v>1</v>
      </c>
      <c r="AS24" s="52" t="s">
        <v>8</v>
      </c>
      <c r="AT24" s="334">
        <v>109.07718092424768</v>
      </c>
      <c r="AU24" s="332">
        <v>105.82192035404806</v>
      </c>
      <c r="AW24" s="52" t="s">
        <v>8</v>
      </c>
      <c r="AX24" s="27">
        <v>0.28534258456201217</v>
      </c>
      <c r="AY24" s="11">
        <v>0.71465741543798789</v>
      </c>
      <c r="AZ24" s="60">
        <v>1</v>
      </c>
    </row>
    <row r="25" spans="2:52" x14ac:dyDescent="0.25">
      <c r="B25" s="52" t="s">
        <v>9</v>
      </c>
      <c r="C25" s="27">
        <v>0.11244635193133047</v>
      </c>
      <c r="D25" s="11">
        <v>0.88755364806866954</v>
      </c>
      <c r="E25" s="20">
        <v>3.6393713813068655E-2</v>
      </c>
      <c r="F25" s="28">
        <v>1</v>
      </c>
      <c r="P25" s="21" t="s">
        <v>9</v>
      </c>
      <c r="Q25" s="11">
        <v>0.12147134302822926</v>
      </c>
      <c r="R25" s="11">
        <v>0.51839178785286566</v>
      </c>
      <c r="S25" s="11">
        <v>0.28999144568006846</v>
      </c>
      <c r="T25" s="11">
        <v>6.0735671514114631E-2</v>
      </c>
      <c r="U25" s="11">
        <v>9.4097519247219839E-3</v>
      </c>
      <c r="V25" s="28">
        <v>1</v>
      </c>
      <c r="X25" s="52" t="s">
        <v>9</v>
      </c>
      <c r="Y25" s="27">
        <v>0.86363636363636365</v>
      </c>
      <c r="Z25" s="11">
        <v>7.1183533447684397E-2</v>
      </c>
      <c r="AA25" s="11">
        <v>4.5454545454545456E-2</v>
      </c>
      <c r="AB25" s="11">
        <v>1.9725557461406518E-2</v>
      </c>
      <c r="AC25" s="28">
        <v>0.99999999999999989</v>
      </c>
      <c r="AE25" s="22" t="s">
        <v>9</v>
      </c>
      <c r="AF25" s="50">
        <v>0.92903225806451617</v>
      </c>
      <c r="AG25" s="50">
        <v>4.5161290322580643E-2</v>
      </c>
      <c r="AH25" s="50">
        <v>2.5806451612903226E-2</v>
      </c>
      <c r="AI25" s="45">
        <v>1</v>
      </c>
      <c r="AK25" s="52" t="s">
        <v>9</v>
      </c>
      <c r="AL25" s="69">
        <v>3.3476394849785408E-2</v>
      </c>
      <c r="AM25" s="70">
        <v>0.21030042918454936</v>
      </c>
      <c r="AN25" s="70">
        <v>0.48240343347639486</v>
      </c>
      <c r="AO25" s="70">
        <v>0.248068669527897</v>
      </c>
      <c r="AP25" s="70">
        <v>2.575107296137339E-2</v>
      </c>
      <c r="AQ25" s="48">
        <v>1</v>
      </c>
      <c r="AS25" s="52" t="s">
        <v>9</v>
      </c>
      <c r="AT25" s="334">
        <v>110.60473401310401</v>
      </c>
      <c r="AU25" s="332">
        <v>108.00212737010055</v>
      </c>
      <c r="AW25" s="52" t="s">
        <v>9</v>
      </c>
      <c r="AX25" s="27">
        <v>0.27849185946872324</v>
      </c>
      <c r="AY25" s="11">
        <v>0.72150814053127676</v>
      </c>
      <c r="AZ25" s="60">
        <v>1</v>
      </c>
    </row>
    <row r="26" spans="2:52" x14ac:dyDescent="0.25">
      <c r="B26" s="52" t="s">
        <v>10</v>
      </c>
      <c r="C26" s="27">
        <v>0.10612597066436583</v>
      </c>
      <c r="D26" s="11">
        <v>0.8938740293356342</v>
      </c>
      <c r="E26" s="20">
        <v>4.1356492969396197E-2</v>
      </c>
      <c r="F26" s="28">
        <v>1</v>
      </c>
      <c r="P26" s="21" t="s">
        <v>10</v>
      </c>
      <c r="Q26" s="11">
        <v>0.13769363166953527</v>
      </c>
      <c r="R26" s="11">
        <v>0.51721170395869187</v>
      </c>
      <c r="S26" s="11">
        <v>0.27624784853700518</v>
      </c>
      <c r="T26" s="11">
        <v>6.1101549053356283E-2</v>
      </c>
      <c r="U26" s="11">
        <v>7.7452667814113599E-3</v>
      </c>
      <c r="V26" s="28">
        <v>1</v>
      </c>
      <c r="X26" s="52" t="s">
        <v>10</v>
      </c>
      <c r="Y26" s="27">
        <v>0.86120689655172411</v>
      </c>
      <c r="Z26" s="11">
        <v>6.5517241379310351E-2</v>
      </c>
      <c r="AA26" s="11">
        <v>5.1724137931034482E-2</v>
      </c>
      <c r="AB26" s="11">
        <v>2.1551724137931036E-2</v>
      </c>
      <c r="AC26" s="28">
        <v>1</v>
      </c>
      <c r="AE26" s="331" t="s">
        <v>10</v>
      </c>
      <c r="AF26" s="166">
        <v>0.96855345911949686</v>
      </c>
      <c r="AG26" s="166">
        <v>1.8867924528301886E-2</v>
      </c>
      <c r="AH26" s="166">
        <v>1.2578616352201259E-2</v>
      </c>
      <c r="AI26" s="45">
        <v>1</v>
      </c>
      <c r="AK26" s="52" t="s">
        <v>10</v>
      </c>
      <c r="AL26" s="69">
        <v>2.4137931034482758E-2</v>
      </c>
      <c r="AM26" s="70">
        <v>0.20344827586206896</v>
      </c>
      <c r="AN26" s="70">
        <v>0.50862068965517238</v>
      </c>
      <c r="AO26" s="70">
        <v>0.22931034482758619</v>
      </c>
      <c r="AP26" s="70">
        <v>3.4482758620689655E-2</v>
      </c>
      <c r="AQ26" s="48">
        <v>0.99999999999999989</v>
      </c>
      <c r="AS26" s="52" t="s">
        <v>10</v>
      </c>
      <c r="AT26" s="334">
        <v>108.97170008407045</v>
      </c>
      <c r="AU26" s="332">
        <v>108.8681307761105</v>
      </c>
      <c r="AW26" s="52" t="s">
        <v>10</v>
      </c>
      <c r="AX26" s="27">
        <v>0.27696289905090593</v>
      </c>
      <c r="AY26" s="11">
        <v>0.72303710094909401</v>
      </c>
      <c r="AZ26" s="60">
        <v>1</v>
      </c>
    </row>
    <row r="27" spans="2:52" x14ac:dyDescent="0.25">
      <c r="B27" s="153" t="s">
        <v>227</v>
      </c>
      <c r="C27" s="27">
        <v>9.8245614035087719E-2</v>
      </c>
      <c r="D27" s="11">
        <v>0.90175438596491231</v>
      </c>
      <c r="E27" s="20">
        <v>5.7851239669421489E-2</v>
      </c>
      <c r="F27" s="28">
        <v>1</v>
      </c>
      <c r="P27" s="33" t="s">
        <v>227</v>
      </c>
      <c r="Q27" s="11">
        <v>0.12894736842105264</v>
      </c>
      <c r="R27" s="11">
        <v>0.51578947368421058</v>
      </c>
      <c r="S27" s="11">
        <v>0.27017543859649124</v>
      </c>
      <c r="T27" s="11">
        <v>7.2807017543859653E-2</v>
      </c>
      <c r="U27" s="11">
        <v>1.2280701754385965E-2</v>
      </c>
      <c r="V27" s="28">
        <v>1</v>
      </c>
      <c r="W27" s="65"/>
      <c r="X27" s="168" t="s">
        <v>227</v>
      </c>
      <c r="Y27" s="27">
        <v>0.85877192982456141</v>
      </c>
      <c r="Z27" s="11">
        <v>6.0526315789473685E-2</v>
      </c>
      <c r="AA27" s="11">
        <v>6.2280701754385964E-2</v>
      </c>
      <c r="AB27" s="11">
        <v>1.8421052631578946E-2</v>
      </c>
      <c r="AC27" s="28">
        <v>0.99999999999999989</v>
      </c>
      <c r="AD27" s="65"/>
      <c r="AE27" s="33" t="s">
        <v>227</v>
      </c>
      <c r="AF27" s="166">
        <v>0.96250000000000002</v>
      </c>
      <c r="AG27" s="166">
        <v>1.8749999999999999E-2</v>
      </c>
      <c r="AH27" s="166">
        <v>1.8749999999999999E-2</v>
      </c>
      <c r="AI27" s="45">
        <v>1</v>
      </c>
      <c r="AJ27" s="65"/>
      <c r="AK27" s="168" t="s">
        <v>227</v>
      </c>
      <c r="AL27" s="69">
        <v>3.0701754385964911E-2</v>
      </c>
      <c r="AM27" s="70">
        <v>0.1587719298245614</v>
      </c>
      <c r="AN27" s="70">
        <v>0.50438596491228072</v>
      </c>
      <c r="AO27" s="70">
        <v>0.25438596491228072</v>
      </c>
      <c r="AP27" s="70">
        <v>5.1754385964912282E-2</v>
      </c>
      <c r="AQ27" s="48">
        <v>1</v>
      </c>
      <c r="AR27" s="65"/>
      <c r="AS27" s="168" t="s">
        <v>227</v>
      </c>
      <c r="AT27" s="334">
        <v>110.86540374455653</v>
      </c>
      <c r="AU27" s="332">
        <v>112.12599221396432</v>
      </c>
      <c r="AV27" s="65"/>
      <c r="AW27" s="168" t="s">
        <v>227</v>
      </c>
      <c r="AX27" s="27">
        <v>0.27719298245614032</v>
      </c>
      <c r="AY27" s="11">
        <v>0.72280701754385968</v>
      </c>
      <c r="AZ27" s="60">
        <v>1</v>
      </c>
    </row>
    <row r="28" spans="2:52" x14ac:dyDescent="0.25">
      <c r="B28" s="153" t="s">
        <v>289</v>
      </c>
      <c r="C28" s="27">
        <v>0.10554561717352415</v>
      </c>
      <c r="D28" s="11">
        <v>0.89445438282647582</v>
      </c>
      <c r="E28" s="20">
        <v>7.6033057851239663E-2</v>
      </c>
      <c r="F28" s="28">
        <v>1</v>
      </c>
      <c r="P28" s="33" t="s">
        <v>289</v>
      </c>
      <c r="Q28" s="11">
        <v>0.1001788908765653</v>
      </c>
      <c r="R28" s="11">
        <v>0.53220035778175312</v>
      </c>
      <c r="S28" s="11">
        <v>0.2772808586762075</v>
      </c>
      <c r="T28" s="11">
        <v>7.7817531305903395E-2</v>
      </c>
      <c r="U28" s="11">
        <v>1.2522361359570662E-2</v>
      </c>
      <c r="V28" s="28">
        <v>0.99999999999999989</v>
      </c>
      <c r="X28" s="168" t="s">
        <v>289</v>
      </c>
      <c r="Y28" s="27">
        <v>0.86046511627906974</v>
      </c>
      <c r="Z28" s="11">
        <v>5.4561717352415023E-2</v>
      </c>
      <c r="AA28" s="11">
        <v>6.0822898032200361E-2</v>
      </c>
      <c r="AB28" s="11">
        <v>2.4150268336314847E-2</v>
      </c>
      <c r="AC28" s="28">
        <v>0.99999999999999989</v>
      </c>
      <c r="AE28" s="33" t="s">
        <v>289</v>
      </c>
      <c r="AF28" s="166">
        <v>0.96794871794871795</v>
      </c>
      <c r="AG28" s="166">
        <v>1.9230769230769232E-2</v>
      </c>
      <c r="AH28" s="166">
        <v>1.282051282051282E-2</v>
      </c>
      <c r="AI28" s="45">
        <v>1</v>
      </c>
      <c r="AK28" s="153" t="s">
        <v>289</v>
      </c>
      <c r="AL28" s="69">
        <v>1.6100178890876567E-2</v>
      </c>
      <c r="AM28" s="70">
        <v>0.16010733452593917</v>
      </c>
      <c r="AN28" s="70">
        <v>0.52415026833631484</v>
      </c>
      <c r="AO28" s="70">
        <v>0.24865831842576028</v>
      </c>
      <c r="AP28" s="70">
        <v>5.0983899821109124E-2</v>
      </c>
      <c r="AQ28" s="48">
        <v>1</v>
      </c>
      <c r="AS28" s="153" t="s">
        <v>289</v>
      </c>
      <c r="AT28" s="334">
        <v>113.08968811679208</v>
      </c>
      <c r="AU28" s="332">
        <v>112.8620993643445</v>
      </c>
      <c r="AW28" s="168" t="s">
        <v>289</v>
      </c>
      <c r="AX28" s="27">
        <v>0.25760286225402507</v>
      </c>
      <c r="AY28" s="11">
        <v>0.74239713774597493</v>
      </c>
      <c r="AZ28" s="60">
        <v>1</v>
      </c>
    </row>
    <row r="29" spans="2:52" ht="15.75" thickBot="1" x14ac:dyDescent="0.3">
      <c r="B29" s="154" t="s">
        <v>311</v>
      </c>
      <c r="C29" s="29">
        <v>8.5164835164835168E-2</v>
      </c>
      <c r="D29" s="30">
        <v>0.9148351648351648</v>
      </c>
      <c r="E29" s="39">
        <v>9.7520661157024791E-2</v>
      </c>
      <c r="F29" s="31">
        <v>1</v>
      </c>
      <c r="P29" s="34" t="s">
        <v>311</v>
      </c>
      <c r="Q29" s="30">
        <v>0.11446886446886446</v>
      </c>
      <c r="R29" s="30">
        <v>0.53479853479853479</v>
      </c>
      <c r="S29" s="30">
        <v>0.27380952380952384</v>
      </c>
      <c r="T29" s="30">
        <v>6.5934065934065936E-2</v>
      </c>
      <c r="U29" s="30">
        <v>1.098901098901099E-2</v>
      </c>
      <c r="V29" s="31">
        <v>1</v>
      </c>
      <c r="X29" s="154" t="s">
        <v>311</v>
      </c>
      <c r="Y29" s="29">
        <v>0.8571428571428571</v>
      </c>
      <c r="Z29" s="30">
        <v>7.4175824175824176E-2</v>
      </c>
      <c r="AA29" s="30">
        <v>5.128205128205128E-2</v>
      </c>
      <c r="AB29" s="30">
        <v>1.73992673992674E-2</v>
      </c>
      <c r="AC29" s="31">
        <v>1</v>
      </c>
      <c r="AE29" s="34" t="s">
        <v>311</v>
      </c>
      <c r="AF29" s="72">
        <v>0.96794871794871795</v>
      </c>
      <c r="AG29" s="72">
        <v>2.564102564102564E-2</v>
      </c>
      <c r="AH29" s="72">
        <v>6.41025641025641E-3</v>
      </c>
      <c r="AI29" s="46">
        <v>1</v>
      </c>
      <c r="AK29" s="154" t="s">
        <v>311</v>
      </c>
      <c r="AL29" s="73">
        <v>2.4725274725274724E-2</v>
      </c>
      <c r="AM29" s="74">
        <v>0.19963369963369965</v>
      </c>
      <c r="AN29" s="74">
        <v>0.50366300366300365</v>
      </c>
      <c r="AO29" s="74">
        <v>0.23076923076923078</v>
      </c>
      <c r="AP29" s="74">
        <v>4.1208791208791208E-2</v>
      </c>
      <c r="AQ29" s="49">
        <v>0.99999999999999989</v>
      </c>
      <c r="AS29" s="154" t="s">
        <v>311</v>
      </c>
      <c r="AT29" s="335">
        <v>110.88885914589386</v>
      </c>
      <c r="AU29" s="333">
        <v>109.49530776620112</v>
      </c>
      <c r="AW29" s="154" t="s">
        <v>311</v>
      </c>
      <c r="AX29" s="29">
        <v>0.23901098901098902</v>
      </c>
      <c r="AY29" s="30">
        <v>0.76098901098901095</v>
      </c>
      <c r="AZ29" s="61">
        <v>1</v>
      </c>
    </row>
    <row r="30" spans="2:52" x14ac:dyDescent="0.25">
      <c r="C30" s="11"/>
      <c r="D30" s="11"/>
      <c r="E30" s="20"/>
      <c r="F30" s="329"/>
    </row>
    <row r="31" spans="2:52" ht="21" customHeight="1" x14ac:dyDescent="0.25">
      <c r="C31" s="65"/>
      <c r="D31" s="65"/>
      <c r="E31" s="65"/>
      <c r="F31" s="65"/>
    </row>
    <row r="32" spans="2:52" ht="41.25" customHeight="1" x14ac:dyDescent="0.25"/>
  </sheetData>
  <mergeCells count="18">
    <mergeCell ref="B7:M7"/>
    <mergeCell ref="B5:M5"/>
    <mergeCell ref="B3:K3"/>
    <mergeCell ref="B9:F9"/>
    <mergeCell ref="H9:N9"/>
    <mergeCell ref="AW10:AZ10"/>
    <mergeCell ref="AK10:AQ10"/>
    <mergeCell ref="AS9:AU10"/>
    <mergeCell ref="B10:F10"/>
    <mergeCell ref="H10:N10"/>
    <mergeCell ref="P10:V10"/>
    <mergeCell ref="X10:AC10"/>
    <mergeCell ref="AE10:AI10"/>
    <mergeCell ref="P9:V9"/>
    <mergeCell ref="AW9:AZ9"/>
    <mergeCell ref="X9:AC9"/>
    <mergeCell ref="AK9:AQ9"/>
    <mergeCell ref="AE9:AI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48"/>
  <sheetViews>
    <sheetView topLeftCell="A19" workbookViewId="0">
      <selection activeCell="E10" sqref="E10"/>
    </sheetView>
  </sheetViews>
  <sheetFormatPr defaultRowHeight="15" x14ac:dyDescent="0.25"/>
  <cols>
    <col min="1" max="1" width="4.28515625" customWidth="1"/>
    <col min="2" max="2" width="12" customWidth="1"/>
    <col min="3" max="3" width="11.28515625" customWidth="1"/>
    <col min="4" max="4" width="11.5703125" customWidth="1"/>
    <col min="5" max="5" width="11.7109375" customWidth="1"/>
    <col min="6" max="6" width="12.42578125" customWidth="1"/>
    <col min="7" max="7" width="11.85546875" customWidth="1"/>
    <col min="8" max="8" width="4.7109375" customWidth="1"/>
    <col min="9" max="9" width="12.7109375" customWidth="1"/>
    <col min="10" max="10" width="11.85546875" customWidth="1"/>
    <col min="11" max="11" width="12.7109375" customWidth="1"/>
    <col min="12" max="12" width="11" customWidth="1"/>
    <col min="13" max="13" width="10.85546875" customWidth="1"/>
    <col min="14" max="14" width="12.5703125" customWidth="1"/>
    <col min="15" max="15" width="4.85546875" customWidth="1"/>
    <col min="16" max="16" width="12.5703125" customWidth="1"/>
    <col min="17" max="17" width="11.85546875" customWidth="1"/>
    <col min="18" max="19" width="11" customWidth="1"/>
    <col min="20" max="20" width="10.5703125" customWidth="1"/>
    <col min="21" max="21" width="11.140625" customWidth="1"/>
    <col min="22" max="22" width="11.7109375" customWidth="1"/>
    <col min="23" max="23" width="4.85546875" customWidth="1"/>
    <col min="24" max="24" width="12.5703125" customWidth="1"/>
    <col min="25" max="25" width="12.140625" customWidth="1"/>
    <col min="26" max="26" width="11.42578125" customWidth="1"/>
    <col min="27" max="27" width="11.85546875" customWidth="1"/>
    <col min="28" max="28" width="13.140625" customWidth="1"/>
    <col min="29" max="29" width="12.85546875" customWidth="1"/>
    <col min="30" max="30" width="10.85546875" customWidth="1"/>
    <col min="31" max="31" width="12.5703125" customWidth="1"/>
    <col min="32" max="32" width="4.28515625" customWidth="1"/>
    <col min="33" max="33" width="12.85546875" customWidth="1"/>
    <col min="34" max="34" width="10.5703125" customWidth="1"/>
    <col min="35" max="35" width="10.42578125" customWidth="1"/>
    <col min="36" max="36" width="10.85546875" customWidth="1"/>
    <col min="37" max="37" width="10.7109375" customWidth="1"/>
    <col min="38" max="38" width="10.140625" customWidth="1"/>
    <col min="39" max="39" width="11.7109375" customWidth="1"/>
    <col min="40" max="40" width="5.28515625" customWidth="1"/>
    <col min="41" max="41" width="11.85546875" customWidth="1"/>
    <col min="42" max="42" width="10.7109375" customWidth="1"/>
    <col min="43" max="44" width="11.42578125" customWidth="1"/>
    <col min="45" max="45" width="10.5703125" customWidth="1"/>
    <col min="46" max="46" width="9.7109375" customWidth="1"/>
    <col min="47" max="47" width="11.42578125" customWidth="1"/>
    <col min="48" max="48" width="4.42578125" customWidth="1"/>
    <col min="49" max="49" width="12.42578125" customWidth="1"/>
    <col min="50" max="51" width="14.140625" customWidth="1"/>
    <col min="52" max="52" width="15" customWidth="1"/>
    <col min="53" max="53" width="14.5703125" customWidth="1"/>
    <col min="54" max="54" width="12.140625" customWidth="1"/>
    <col min="55" max="55" width="12.85546875" customWidth="1"/>
  </cols>
  <sheetData>
    <row r="2" spans="2:55" ht="18.75" x14ac:dyDescent="0.3">
      <c r="B2" s="292" t="s">
        <v>23</v>
      </c>
      <c r="C2" s="292"/>
      <c r="D2" s="292"/>
      <c r="E2" s="292"/>
      <c r="F2" s="292"/>
      <c r="G2" s="292"/>
      <c r="H2" s="292"/>
      <c r="I2" s="292"/>
      <c r="J2" s="292"/>
    </row>
    <row r="3" spans="2:55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55" ht="45" customHeight="1" x14ac:dyDescent="0.25">
      <c r="B5" s="296" t="s">
        <v>124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18"/>
    </row>
    <row r="6" spans="2:55" ht="62.25" customHeight="1" x14ac:dyDescent="0.25">
      <c r="B6" s="296" t="s">
        <v>125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17"/>
    </row>
    <row r="7" spans="2:55" ht="20.25" customHeight="1" thickBot="1" x14ac:dyDescent="0.3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55" ht="21" customHeight="1" x14ac:dyDescent="0.25">
      <c r="B8" s="281" t="s">
        <v>176</v>
      </c>
      <c r="C8" s="282"/>
      <c r="D8" s="282"/>
      <c r="E8" s="282"/>
      <c r="F8" s="282"/>
      <c r="G8" s="283"/>
      <c r="I8" s="281" t="s">
        <v>177</v>
      </c>
      <c r="J8" s="282"/>
      <c r="K8" s="282"/>
      <c r="L8" s="282"/>
      <c r="M8" s="282"/>
      <c r="N8" s="283"/>
      <c r="P8" s="281" t="s">
        <v>169</v>
      </c>
      <c r="Q8" s="282"/>
      <c r="R8" s="282"/>
      <c r="S8" s="282"/>
      <c r="T8" s="282"/>
      <c r="U8" s="282"/>
      <c r="V8" s="283"/>
      <c r="X8" s="281" t="s">
        <v>178</v>
      </c>
      <c r="Y8" s="282"/>
      <c r="Z8" s="282"/>
      <c r="AA8" s="282"/>
      <c r="AB8" s="282"/>
      <c r="AC8" s="282"/>
      <c r="AD8" s="282"/>
      <c r="AE8" s="283"/>
      <c r="AG8" s="281" t="s">
        <v>179</v>
      </c>
      <c r="AH8" s="282"/>
      <c r="AI8" s="282"/>
      <c r="AJ8" s="282"/>
      <c r="AK8" s="282"/>
      <c r="AL8" s="282"/>
      <c r="AM8" s="283"/>
      <c r="AO8" s="281" t="s">
        <v>180</v>
      </c>
      <c r="AP8" s="282"/>
      <c r="AQ8" s="282"/>
      <c r="AR8" s="282"/>
      <c r="AS8" s="282"/>
      <c r="AT8" s="282"/>
      <c r="AU8" s="283"/>
      <c r="AW8" s="281" t="s">
        <v>255</v>
      </c>
      <c r="AX8" s="282"/>
      <c r="AY8" s="282"/>
      <c r="AZ8" s="282"/>
      <c r="BA8" s="282"/>
      <c r="BB8" s="282"/>
      <c r="BC8" s="283"/>
    </row>
    <row r="9" spans="2:55" ht="21" customHeight="1" thickBot="1" x14ac:dyDescent="0.3">
      <c r="B9" s="272" t="s">
        <v>248</v>
      </c>
      <c r="C9" s="273"/>
      <c r="D9" s="273"/>
      <c r="E9" s="273"/>
      <c r="F9" s="273"/>
      <c r="G9" s="274"/>
      <c r="I9" s="272" t="s">
        <v>249</v>
      </c>
      <c r="J9" s="273"/>
      <c r="K9" s="273"/>
      <c r="L9" s="273"/>
      <c r="M9" s="273"/>
      <c r="N9" s="274"/>
      <c r="P9" s="272" t="s">
        <v>313</v>
      </c>
      <c r="Q9" s="273"/>
      <c r="R9" s="273"/>
      <c r="S9" s="273"/>
      <c r="T9" s="273"/>
      <c r="U9" s="273"/>
      <c r="V9" s="274"/>
      <c r="X9" s="272" t="s">
        <v>253</v>
      </c>
      <c r="Y9" s="273"/>
      <c r="Z9" s="273"/>
      <c r="AA9" s="273"/>
      <c r="AB9" s="273"/>
      <c r="AC9" s="273"/>
      <c r="AD9" s="273"/>
      <c r="AE9" s="274"/>
      <c r="AG9" s="272" t="s">
        <v>254</v>
      </c>
      <c r="AH9" s="273"/>
      <c r="AI9" s="273"/>
      <c r="AJ9" s="273"/>
      <c r="AK9" s="273"/>
      <c r="AL9" s="273"/>
      <c r="AM9" s="274"/>
      <c r="AO9" s="272" t="s">
        <v>257</v>
      </c>
      <c r="AP9" s="273"/>
      <c r="AQ9" s="273"/>
      <c r="AR9" s="273"/>
      <c r="AS9" s="273"/>
      <c r="AT9" s="273"/>
      <c r="AU9" s="274"/>
      <c r="AW9" s="272" t="s">
        <v>256</v>
      </c>
      <c r="AX9" s="273"/>
      <c r="AY9" s="273"/>
      <c r="AZ9" s="273"/>
      <c r="BA9" s="273"/>
      <c r="BB9" s="273"/>
      <c r="BC9" s="274"/>
    </row>
    <row r="10" spans="2:55" ht="52.5" customHeight="1" thickBot="1" x14ac:dyDescent="0.3">
      <c r="B10" s="52"/>
      <c r="C10" s="179" t="s">
        <v>75</v>
      </c>
      <c r="D10" s="5" t="s">
        <v>76</v>
      </c>
      <c r="E10" s="5" t="s">
        <v>77</v>
      </c>
      <c r="F10" s="5" t="s">
        <v>250</v>
      </c>
      <c r="G10" s="216" t="s">
        <v>194</v>
      </c>
      <c r="I10" s="41"/>
      <c r="J10" s="179" t="s">
        <v>78</v>
      </c>
      <c r="K10" s="5" t="s">
        <v>79</v>
      </c>
      <c r="L10" s="5" t="s">
        <v>193</v>
      </c>
      <c r="M10" s="5" t="s">
        <v>119</v>
      </c>
      <c r="N10" s="216" t="s">
        <v>123</v>
      </c>
      <c r="P10" s="217"/>
      <c r="Q10" s="5" t="s">
        <v>195</v>
      </c>
      <c r="R10" s="5" t="s">
        <v>196</v>
      </c>
      <c r="S10" s="5" t="s">
        <v>197</v>
      </c>
      <c r="T10" s="5" t="s">
        <v>198</v>
      </c>
      <c r="U10" s="218" t="s">
        <v>199</v>
      </c>
      <c r="V10" s="219" t="s">
        <v>123</v>
      </c>
      <c r="X10" s="21"/>
      <c r="Y10" s="5" t="s">
        <v>200</v>
      </c>
      <c r="Z10" s="5" t="s">
        <v>201</v>
      </c>
      <c r="AA10" s="5" t="s">
        <v>202</v>
      </c>
      <c r="AB10" s="5" t="s">
        <v>203</v>
      </c>
      <c r="AC10" s="5" t="s">
        <v>204</v>
      </c>
      <c r="AD10" s="5" t="s">
        <v>97</v>
      </c>
      <c r="AE10" s="219" t="s">
        <v>123</v>
      </c>
      <c r="AG10" s="221"/>
      <c r="AH10" s="5" t="s">
        <v>205</v>
      </c>
      <c r="AI10" s="222" t="s">
        <v>206</v>
      </c>
      <c r="AJ10" s="222" t="s">
        <v>207</v>
      </c>
      <c r="AK10" s="222" t="s">
        <v>208</v>
      </c>
      <c r="AL10" s="222" t="s">
        <v>209</v>
      </c>
      <c r="AM10" s="219" t="s">
        <v>123</v>
      </c>
      <c r="AO10" s="223"/>
      <c r="AP10" s="224" t="s">
        <v>210</v>
      </c>
      <c r="AQ10" s="5" t="s">
        <v>211</v>
      </c>
      <c r="AR10" s="5" t="s">
        <v>212</v>
      </c>
      <c r="AS10" s="5" t="s">
        <v>213</v>
      </c>
      <c r="AT10" s="225" t="s">
        <v>84</v>
      </c>
      <c r="AU10" s="219" t="s">
        <v>123</v>
      </c>
      <c r="AW10" s="21"/>
      <c r="AX10" s="5" t="s">
        <v>80</v>
      </c>
      <c r="AY10" s="5" t="s">
        <v>81</v>
      </c>
      <c r="AZ10" s="5" t="s">
        <v>82</v>
      </c>
      <c r="BA10" s="5" t="s">
        <v>83</v>
      </c>
      <c r="BB10" s="5" t="s">
        <v>84</v>
      </c>
      <c r="BC10" s="219" t="s">
        <v>123</v>
      </c>
    </row>
    <row r="11" spans="2:55" x14ac:dyDescent="0.25">
      <c r="B11" s="62" t="s">
        <v>24</v>
      </c>
      <c r="C11" s="24">
        <v>0.96644295302013428</v>
      </c>
      <c r="D11" s="25">
        <v>3.0201342281879196E-2</v>
      </c>
      <c r="E11" s="25">
        <v>3.3557046979865771E-3</v>
      </c>
      <c r="F11" s="25">
        <v>0</v>
      </c>
      <c r="G11" s="42">
        <v>1</v>
      </c>
      <c r="I11" s="338" t="s">
        <v>13</v>
      </c>
      <c r="J11" s="340">
        <v>0.44370860927152317</v>
      </c>
      <c r="K11" s="53">
        <v>9.9337748344370865E-3</v>
      </c>
      <c r="L11" s="53">
        <v>0.50662251655629142</v>
      </c>
      <c r="M11" s="53">
        <v>3.9735099337748346E-2</v>
      </c>
      <c r="N11" s="54">
        <v>1</v>
      </c>
      <c r="P11" s="220" t="s">
        <v>13</v>
      </c>
      <c r="Q11" s="24">
        <v>0.39498432601880878</v>
      </c>
      <c r="R11" s="25">
        <v>0.12225705329153605</v>
      </c>
      <c r="S11" s="25">
        <v>0.31347962382445144</v>
      </c>
      <c r="T11" s="25">
        <v>5.329153605015674E-2</v>
      </c>
      <c r="U11" s="25">
        <v>0.11598746081504702</v>
      </c>
      <c r="V11" s="59">
        <f>SUM(Q11:U11)</f>
        <v>1</v>
      </c>
      <c r="X11" s="172" t="s">
        <v>13</v>
      </c>
      <c r="Y11" s="24">
        <v>0.57718120805369133</v>
      </c>
      <c r="Z11" s="25">
        <v>0.28523489932885904</v>
      </c>
      <c r="AA11" s="25">
        <v>5.0335570469798654E-2</v>
      </c>
      <c r="AB11" s="25">
        <v>2.3489932885906041E-2</v>
      </c>
      <c r="AC11" s="25">
        <v>2.3489932885906041E-2</v>
      </c>
      <c r="AD11" s="25">
        <v>4.0268456375838924E-2</v>
      </c>
      <c r="AE11" s="42">
        <v>1</v>
      </c>
      <c r="AG11" s="172" t="s">
        <v>15</v>
      </c>
      <c r="AH11" s="24">
        <v>0.4426751592356688</v>
      </c>
      <c r="AI11" s="25">
        <v>0.40127388535031849</v>
      </c>
      <c r="AJ11" s="25">
        <v>9.2356687898089165E-2</v>
      </c>
      <c r="AK11" s="25">
        <v>3.1847133757961783E-2</v>
      </c>
      <c r="AL11" s="25">
        <v>3.1847133757961783E-2</v>
      </c>
      <c r="AM11" s="42">
        <v>1</v>
      </c>
      <c r="AO11" s="62" t="s">
        <v>13</v>
      </c>
      <c r="AP11" s="67">
        <v>0.32450331125827814</v>
      </c>
      <c r="AQ11" s="68">
        <v>3.3112582781456956E-2</v>
      </c>
      <c r="AR11" s="68">
        <v>0.61920529801324509</v>
      </c>
      <c r="AS11" s="68">
        <v>0</v>
      </c>
      <c r="AT11" s="68">
        <v>2.317E-2</v>
      </c>
      <c r="AU11" s="54">
        <v>0.99999119205298015</v>
      </c>
      <c r="AW11" s="62" t="s">
        <v>32</v>
      </c>
      <c r="AX11" s="24">
        <v>0.46258503401360501</v>
      </c>
      <c r="AY11" s="25">
        <v>0.10884353741496598</v>
      </c>
      <c r="AZ11" s="25">
        <v>6.8027210884353748E-2</v>
      </c>
      <c r="BA11" s="25">
        <v>0.31292517006802723</v>
      </c>
      <c r="BB11" s="25">
        <v>4.7619047619047616E-2</v>
      </c>
      <c r="BC11" s="42">
        <v>1</v>
      </c>
    </row>
    <row r="12" spans="2:55" x14ac:dyDescent="0.25">
      <c r="B12" s="52" t="s">
        <v>25</v>
      </c>
      <c r="C12" s="27">
        <v>0.96</v>
      </c>
      <c r="D12" s="11">
        <v>3.6666666666666667E-2</v>
      </c>
      <c r="E12" s="11">
        <v>3.3333333333333335E-3</v>
      </c>
      <c r="F12" s="11">
        <v>0</v>
      </c>
      <c r="G12" s="43">
        <v>0.99999999999999989</v>
      </c>
      <c r="I12" s="168" t="s">
        <v>14</v>
      </c>
      <c r="J12" s="55">
        <v>0.40939597315436244</v>
      </c>
      <c r="K12" s="50">
        <v>1.6778523489932886E-2</v>
      </c>
      <c r="L12" s="50">
        <v>0.53691275167785235</v>
      </c>
      <c r="M12" s="50">
        <v>3.6912751677852351E-2</v>
      </c>
      <c r="N12" s="56">
        <v>1</v>
      </c>
      <c r="P12" s="170" t="s">
        <v>14</v>
      </c>
      <c r="Q12" s="27">
        <v>0.41610738255033558</v>
      </c>
      <c r="R12" s="11">
        <v>0.10067114093959731</v>
      </c>
      <c r="S12" s="11">
        <v>0.28523489932885904</v>
      </c>
      <c r="T12" s="11">
        <v>4.6979865771812082E-2</v>
      </c>
      <c r="U12" s="11">
        <v>0.15100671140939598</v>
      </c>
      <c r="V12" s="60">
        <f t="shared" ref="V12:V25" si="0">SUM(Q12:U12)</f>
        <v>1</v>
      </c>
      <c r="X12" s="171" t="s">
        <v>14</v>
      </c>
      <c r="Y12" s="27">
        <v>0.51864406779661021</v>
      </c>
      <c r="Z12" s="11">
        <v>0.30508474576271188</v>
      </c>
      <c r="AA12" s="11">
        <v>4.0677966101694912E-2</v>
      </c>
      <c r="AB12" s="11">
        <v>2.3728813559322035E-2</v>
      </c>
      <c r="AC12" s="11">
        <v>5.7627118644067797E-2</v>
      </c>
      <c r="AD12" s="11">
        <v>5.4237288135593219E-2</v>
      </c>
      <c r="AE12" s="43">
        <v>1</v>
      </c>
      <c r="AG12" s="171" t="s">
        <v>16</v>
      </c>
      <c r="AH12" s="27">
        <v>0.40833333333333333</v>
      </c>
      <c r="AI12" s="11">
        <v>0.43333333333333335</v>
      </c>
      <c r="AJ12" s="11">
        <v>0.10277777777777777</v>
      </c>
      <c r="AK12" s="11">
        <v>2.2222222222222223E-2</v>
      </c>
      <c r="AL12" s="11">
        <v>3.3333333333333333E-2</v>
      </c>
      <c r="AM12" s="43">
        <v>1</v>
      </c>
      <c r="AO12" s="52" t="s">
        <v>14</v>
      </c>
      <c r="AP12" s="69">
        <v>0.3825503355704698</v>
      </c>
      <c r="AQ12" s="70">
        <v>2.3489932885906041E-2</v>
      </c>
      <c r="AR12" s="70">
        <v>0.59395973154362414</v>
      </c>
      <c r="AS12" s="70">
        <v>0</v>
      </c>
      <c r="AT12" s="70">
        <v>0</v>
      </c>
      <c r="AU12" s="56">
        <v>1</v>
      </c>
      <c r="AW12" s="52" t="s">
        <v>33</v>
      </c>
      <c r="AX12" s="27">
        <v>0.45774647887323944</v>
      </c>
      <c r="AY12" s="11">
        <v>0.11267605633802817</v>
      </c>
      <c r="AZ12" s="11">
        <v>0.11971830985915492</v>
      </c>
      <c r="BA12" s="11">
        <v>0.29577464788732394</v>
      </c>
      <c r="BB12" s="11">
        <v>1.4084507042253521E-2</v>
      </c>
      <c r="BC12" s="43">
        <v>1</v>
      </c>
    </row>
    <row r="13" spans="2:55" x14ac:dyDescent="0.25">
      <c r="B13" s="52" t="s">
        <v>26</v>
      </c>
      <c r="C13" s="27">
        <v>0.94427244582043346</v>
      </c>
      <c r="D13" s="11">
        <v>5.5727554179566562E-2</v>
      </c>
      <c r="E13" s="11">
        <v>0</v>
      </c>
      <c r="F13" s="11">
        <v>0</v>
      </c>
      <c r="G13" s="43">
        <v>1</v>
      </c>
      <c r="I13" s="168" t="s">
        <v>15</v>
      </c>
      <c r="J13" s="55">
        <v>0.44582043343653249</v>
      </c>
      <c r="K13" s="50">
        <v>1.238390092879257E-2</v>
      </c>
      <c r="L13" s="50">
        <v>0.53869969040247678</v>
      </c>
      <c r="M13" s="50">
        <v>3.0959752321981426E-3</v>
      </c>
      <c r="N13" s="56">
        <v>1</v>
      </c>
      <c r="P13" s="170" t="s">
        <v>15</v>
      </c>
      <c r="Q13" s="27">
        <v>0.3994413407821229</v>
      </c>
      <c r="R13" s="11">
        <v>0.14525139664804471</v>
      </c>
      <c r="S13" s="11">
        <v>0.26815642458100558</v>
      </c>
      <c r="T13" s="11">
        <v>6.1452513966480445E-2</v>
      </c>
      <c r="U13" s="11">
        <v>0.12569832402234637</v>
      </c>
      <c r="V13" s="60">
        <f t="shared" si="0"/>
        <v>0.99999999999999989</v>
      </c>
      <c r="X13" s="171" t="s">
        <v>15</v>
      </c>
      <c r="Y13" s="27">
        <v>0.53105590062111796</v>
      </c>
      <c r="Z13" s="11">
        <v>0.36024844720496896</v>
      </c>
      <c r="AA13" s="11">
        <v>2.7950310559006212E-2</v>
      </c>
      <c r="AB13" s="11">
        <v>1.5527950310559006E-2</v>
      </c>
      <c r="AC13" s="11">
        <v>4.9689440993788817E-2</v>
      </c>
      <c r="AD13" s="11">
        <v>1.5527950310559006E-2</v>
      </c>
      <c r="AE13" s="43">
        <v>0.99999999999999989</v>
      </c>
      <c r="AG13" s="171" t="s">
        <v>0</v>
      </c>
      <c r="AH13" s="27">
        <v>0.4020356234096692</v>
      </c>
      <c r="AI13" s="11">
        <v>0.47328244274809161</v>
      </c>
      <c r="AJ13" s="11">
        <v>9.4147582697201013E-2</v>
      </c>
      <c r="AK13" s="11">
        <v>7.6335877862595417E-3</v>
      </c>
      <c r="AL13" s="11">
        <v>2.2900763358778626E-2</v>
      </c>
      <c r="AM13" s="43">
        <v>1</v>
      </c>
      <c r="AO13" s="52" t="s">
        <v>15</v>
      </c>
      <c r="AP13" s="69">
        <v>0.41975308641975306</v>
      </c>
      <c r="AQ13" s="70">
        <v>3.7037037037037035E-2</v>
      </c>
      <c r="AR13" s="70">
        <v>0.54320987654320985</v>
      </c>
      <c r="AS13" s="70">
        <v>0</v>
      </c>
      <c r="AT13" s="70">
        <v>0</v>
      </c>
      <c r="AU13" s="56">
        <v>1</v>
      </c>
      <c r="AW13" s="52" t="s">
        <v>34</v>
      </c>
      <c r="AX13" s="27">
        <v>0.46105919003115264</v>
      </c>
      <c r="AY13" s="11">
        <v>0.12149532710280374</v>
      </c>
      <c r="AZ13" s="11">
        <v>9.3457943925233641E-2</v>
      </c>
      <c r="BA13" s="11">
        <v>0.27414330218068533</v>
      </c>
      <c r="BB13" s="11">
        <v>4.9844236760124609E-2</v>
      </c>
      <c r="BC13" s="43">
        <v>1</v>
      </c>
    </row>
    <row r="14" spans="2:55" x14ac:dyDescent="0.25">
      <c r="B14" s="52" t="s">
        <v>27</v>
      </c>
      <c r="C14" s="27">
        <v>0.91242937853107342</v>
      </c>
      <c r="D14" s="11">
        <v>8.4745762711864403E-2</v>
      </c>
      <c r="E14" s="11">
        <v>2.8248587570621469E-3</v>
      </c>
      <c r="F14" s="11">
        <v>0</v>
      </c>
      <c r="G14" s="43">
        <v>1</v>
      </c>
      <c r="I14" s="168" t="s">
        <v>16</v>
      </c>
      <c r="J14" s="55">
        <v>0.39900249376558605</v>
      </c>
      <c r="K14" s="50">
        <v>1.7456359102244388E-2</v>
      </c>
      <c r="L14" s="50">
        <v>0.47132169576059851</v>
      </c>
      <c r="M14" s="50">
        <v>0.11221945137157108</v>
      </c>
      <c r="N14" s="56">
        <v>1</v>
      </c>
      <c r="P14" s="170" t="s">
        <v>16</v>
      </c>
      <c r="Q14" s="27">
        <v>0.363855421686747</v>
      </c>
      <c r="R14" s="11">
        <v>0.15662650602409639</v>
      </c>
      <c r="S14" s="11">
        <v>0.27469879518072288</v>
      </c>
      <c r="T14" s="11">
        <v>7.2289156626506021E-2</v>
      </c>
      <c r="U14" s="11">
        <v>0.13253012048192769</v>
      </c>
      <c r="V14" s="60">
        <f t="shared" si="0"/>
        <v>1</v>
      </c>
      <c r="X14" s="171" t="s">
        <v>16</v>
      </c>
      <c r="Y14" s="27">
        <v>0.52162849872773542</v>
      </c>
      <c r="Z14" s="11">
        <v>0.30279898218829515</v>
      </c>
      <c r="AA14" s="11">
        <v>1.5267175572519083E-2</v>
      </c>
      <c r="AB14" s="11">
        <v>3.3078880407124679E-2</v>
      </c>
      <c r="AC14" s="11">
        <v>8.6513994910941472E-2</v>
      </c>
      <c r="AD14" s="11">
        <v>4.0712468193384227E-2</v>
      </c>
      <c r="AE14" s="43">
        <v>1</v>
      </c>
      <c r="AG14" s="171" t="s">
        <v>1</v>
      </c>
      <c r="AH14" s="27">
        <v>0.44968553459119498</v>
      </c>
      <c r="AI14" s="11">
        <v>0.39937106918238996</v>
      </c>
      <c r="AJ14" s="11">
        <v>0.13522012578616352</v>
      </c>
      <c r="AK14" s="11">
        <v>9.433962264150943E-3</v>
      </c>
      <c r="AL14" s="11">
        <v>6.2893081761006293E-3</v>
      </c>
      <c r="AM14" s="43">
        <v>1</v>
      </c>
      <c r="AO14" s="52" t="s">
        <v>16</v>
      </c>
      <c r="AP14" s="69">
        <v>0.39761904761904759</v>
      </c>
      <c r="AQ14" s="70">
        <v>3.5714285714285712E-2</v>
      </c>
      <c r="AR14" s="70">
        <v>0.40238095238095239</v>
      </c>
      <c r="AS14" s="70">
        <v>0.14761904761904762</v>
      </c>
      <c r="AT14" s="70">
        <v>1.6666666666666666E-2</v>
      </c>
      <c r="AU14" s="56">
        <v>1</v>
      </c>
      <c r="AW14" s="52" t="s">
        <v>35</v>
      </c>
      <c r="AX14" s="27">
        <v>0.48974358974358972</v>
      </c>
      <c r="AY14" s="11">
        <v>0.11282051282051282</v>
      </c>
      <c r="AZ14" s="11">
        <v>8.7179487179487175E-2</v>
      </c>
      <c r="BA14" s="11">
        <v>0.26666666666666666</v>
      </c>
      <c r="BB14" s="11">
        <v>4.3589743589743588E-2</v>
      </c>
      <c r="BC14" s="43">
        <v>0.99999999999999989</v>
      </c>
    </row>
    <row r="15" spans="2:55" x14ac:dyDescent="0.25">
      <c r="B15" s="52" t="s">
        <v>28</v>
      </c>
      <c r="C15" s="27">
        <v>0.94845360824742264</v>
      </c>
      <c r="D15" s="11">
        <v>4.3814432989690719E-2</v>
      </c>
      <c r="E15" s="11">
        <v>2.5773195876288659E-3</v>
      </c>
      <c r="F15" s="11">
        <v>5.1546391752577319E-3</v>
      </c>
      <c r="G15" s="43">
        <v>0.99999999999999989</v>
      </c>
      <c r="I15" s="168" t="s">
        <v>0</v>
      </c>
      <c r="J15" s="55">
        <v>0.41871921182266009</v>
      </c>
      <c r="K15" s="50">
        <v>7.3891625615763543E-3</v>
      </c>
      <c r="L15" s="50">
        <v>0.46551724137931033</v>
      </c>
      <c r="M15" s="50">
        <v>0.10837438423645321</v>
      </c>
      <c r="N15" s="56">
        <v>0.99999999999999989</v>
      </c>
      <c r="P15" s="170" t="s">
        <v>0</v>
      </c>
      <c r="Q15" s="27">
        <v>0.33178654292343385</v>
      </c>
      <c r="R15" s="11">
        <v>0.14617169373549885</v>
      </c>
      <c r="S15" s="11">
        <v>0.31554524361948955</v>
      </c>
      <c r="T15" s="11">
        <v>0.10440835266821345</v>
      </c>
      <c r="U15" s="11">
        <v>0.10208816705336426</v>
      </c>
      <c r="V15" s="60">
        <f t="shared" si="0"/>
        <v>1</v>
      </c>
      <c r="X15" s="171" t="s">
        <v>0</v>
      </c>
      <c r="Y15" s="27">
        <v>0.54739336492891</v>
      </c>
      <c r="Z15" s="11">
        <v>0.31753554502369669</v>
      </c>
      <c r="AA15" s="11">
        <v>1.4218009478672985E-2</v>
      </c>
      <c r="AB15" s="11">
        <v>2.6066350710900472E-2</v>
      </c>
      <c r="AC15" s="11">
        <v>6.6350710900473939E-2</v>
      </c>
      <c r="AD15" s="11">
        <v>2.843601895734597E-2</v>
      </c>
      <c r="AE15" s="43">
        <v>1.0000000000000002</v>
      </c>
      <c r="AG15" s="171" t="s">
        <v>2</v>
      </c>
      <c r="AH15" s="27">
        <v>0.37187500000000001</v>
      </c>
      <c r="AI15" s="11">
        <v>0.44062499999999999</v>
      </c>
      <c r="AJ15" s="11">
        <v>0.16562499999999999</v>
      </c>
      <c r="AK15" s="11">
        <v>1.2500000000000001E-2</v>
      </c>
      <c r="AL15" s="11">
        <v>9.3749999999999997E-3</v>
      </c>
      <c r="AM15" s="43">
        <v>1</v>
      </c>
      <c r="AO15" s="52" t="s">
        <v>0</v>
      </c>
      <c r="AP15" s="69">
        <v>0.39364303178484106</v>
      </c>
      <c r="AQ15" s="70">
        <v>6.1124694376528114E-2</v>
      </c>
      <c r="AR15" s="70">
        <v>0.40586797066014668</v>
      </c>
      <c r="AS15" s="70">
        <v>0.1295843520782396</v>
      </c>
      <c r="AT15" s="70">
        <v>9.7799511002444987E-3</v>
      </c>
      <c r="AU15" s="56">
        <v>1</v>
      </c>
      <c r="AW15" s="52" t="s">
        <v>36</v>
      </c>
      <c r="AX15" s="27">
        <v>0.5417661097852029</v>
      </c>
      <c r="AY15" s="11">
        <v>0.16706443914081145</v>
      </c>
      <c r="AZ15" s="11">
        <v>7.3985680190930783E-2</v>
      </c>
      <c r="BA15" s="11">
        <v>0.18854415274463007</v>
      </c>
      <c r="BB15" s="11">
        <v>2.8639618138424822E-2</v>
      </c>
      <c r="BC15" s="43">
        <v>1</v>
      </c>
    </row>
    <row r="16" spans="2:55" x14ac:dyDescent="0.25">
      <c r="B16" s="52" t="s">
        <v>1</v>
      </c>
      <c r="C16" s="27">
        <v>0.96214511041009465</v>
      </c>
      <c r="D16" s="11">
        <v>3.7854889589905363E-2</v>
      </c>
      <c r="E16" s="11">
        <v>0</v>
      </c>
      <c r="F16" s="11">
        <v>0</v>
      </c>
      <c r="G16" s="43">
        <v>1</v>
      </c>
      <c r="I16" s="168" t="s">
        <v>29</v>
      </c>
      <c r="J16" s="55">
        <v>0.39755351681957185</v>
      </c>
      <c r="K16" s="50">
        <v>1.5290519877675841E-2</v>
      </c>
      <c r="L16" s="50">
        <v>0.48318042813455658</v>
      </c>
      <c r="M16" s="50">
        <v>0.10397553516819572</v>
      </c>
      <c r="N16" s="56">
        <v>1</v>
      </c>
      <c r="P16" s="170" t="s">
        <v>1</v>
      </c>
      <c r="Q16" s="27">
        <v>0.32440476190476192</v>
      </c>
      <c r="R16" s="11">
        <v>0.13988095238095238</v>
      </c>
      <c r="S16" s="11">
        <v>0.35416666666666669</v>
      </c>
      <c r="T16" s="11">
        <v>4.1666666666666664E-2</v>
      </c>
      <c r="U16" s="11">
        <v>0.13988095238095238</v>
      </c>
      <c r="V16" s="60">
        <f t="shared" si="0"/>
        <v>1</v>
      </c>
      <c r="X16" s="171" t="s">
        <v>29</v>
      </c>
      <c r="Y16" s="27">
        <v>0.54153846153846152</v>
      </c>
      <c r="Z16" s="11">
        <v>0.34769230769230769</v>
      </c>
      <c r="AA16" s="11">
        <v>6.1538461538461538E-3</v>
      </c>
      <c r="AB16" s="11">
        <v>1.5384615384615385E-2</v>
      </c>
      <c r="AC16" s="11">
        <v>7.0769230769230765E-2</v>
      </c>
      <c r="AD16" s="11">
        <v>1.8461538461538463E-2</v>
      </c>
      <c r="AE16" s="43">
        <v>1</v>
      </c>
      <c r="AG16" s="171" t="s">
        <v>3</v>
      </c>
      <c r="AH16" s="27">
        <v>0.48172757475083056</v>
      </c>
      <c r="AI16" s="11">
        <v>0.41860465116279072</v>
      </c>
      <c r="AJ16" s="11">
        <v>6.3122923588039864E-2</v>
      </c>
      <c r="AK16" s="11">
        <v>1.3289036544850499E-2</v>
      </c>
      <c r="AL16" s="11">
        <v>2.3255813953488372E-2</v>
      </c>
      <c r="AM16" s="43">
        <v>1</v>
      </c>
      <c r="AO16" s="52" t="s">
        <v>1</v>
      </c>
      <c r="AP16" s="69">
        <v>0.39339339339339341</v>
      </c>
      <c r="AQ16" s="70">
        <v>4.2042042042042045E-2</v>
      </c>
      <c r="AR16" s="70">
        <v>0.3963963963963964</v>
      </c>
      <c r="AS16" s="70">
        <v>0.16216216216216217</v>
      </c>
      <c r="AT16" s="70">
        <v>6.006006006006006E-3</v>
      </c>
      <c r="AU16" s="56">
        <v>1</v>
      </c>
      <c r="AW16" s="52" t="s">
        <v>37</v>
      </c>
      <c r="AX16" s="27">
        <v>0.47187499999999999</v>
      </c>
      <c r="AY16" s="11">
        <v>0.109375</v>
      </c>
      <c r="AZ16" s="11">
        <v>0.1</v>
      </c>
      <c r="BA16" s="11">
        <v>0.30312499999999998</v>
      </c>
      <c r="BB16" s="11">
        <v>1.5625E-2</v>
      </c>
      <c r="BC16" s="43">
        <v>1</v>
      </c>
    </row>
    <row r="17" spans="2:55" x14ac:dyDescent="0.25">
      <c r="B17" s="52" t="s">
        <v>2</v>
      </c>
      <c r="C17" s="27">
        <v>0.92638036809815949</v>
      </c>
      <c r="D17" s="11">
        <v>7.3619631901840496E-2</v>
      </c>
      <c r="E17" s="11">
        <v>0</v>
      </c>
      <c r="F17" s="11">
        <v>0</v>
      </c>
      <c r="G17" s="43">
        <v>1</v>
      </c>
      <c r="I17" s="168" t="s">
        <v>2</v>
      </c>
      <c r="J17" s="55">
        <v>0.42985074626865671</v>
      </c>
      <c r="K17" s="50">
        <v>1.7910447761194031E-2</v>
      </c>
      <c r="L17" s="50">
        <v>0.42985074626865671</v>
      </c>
      <c r="M17" s="50">
        <v>0.12238805970149254</v>
      </c>
      <c r="N17" s="56">
        <v>1</v>
      </c>
      <c r="P17" s="170" t="s">
        <v>2</v>
      </c>
      <c r="Q17" s="27">
        <v>0.3352941176470588</v>
      </c>
      <c r="R17" s="11">
        <v>0.13529411764705881</v>
      </c>
      <c r="S17" s="11">
        <v>0.36764705882352944</v>
      </c>
      <c r="T17" s="11">
        <v>5.5882352941176473E-2</v>
      </c>
      <c r="U17" s="11">
        <v>0.10588235294117648</v>
      </c>
      <c r="V17" s="60">
        <f t="shared" si="0"/>
        <v>1</v>
      </c>
      <c r="X17" s="171" t="s">
        <v>2</v>
      </c>
      <c r="Y17" s="27">
        <v>0.49342105263157893</v>
      </c>
      <c r="Z17" s="11">
        <v>0.31907894736842107</v>
      </c>
      <c r="AA17" s="11">
        <v>4.2763157894736843E-2</v>
      </c>
      <c r="AB17" s="11">
        <v>3.6184210526315791E-2</v>
      </c>
      <c r="AC17" s="11">
        <v>0.10197368421052631</v>
      </c>
      <c r="AD17" s="11">
        <v>6.5789473684210523E-3</v>
      </c>
      <c r="AE17" s="43">
        <v>1</v>
      </c>
      <c r="AG17" s="171" t="s">
        <v>4</v>
      </c>
      <c r="AH17" s="27">
        <v>0.50653594771241828</v>
      </c>
      <c r="AI17" s="11">
        <v>0.33660130718954251</v>
      </c>
      <c r="AJ17" s="11">
        <v>6.2091503267973858E-2</v>
      </c>
      <c r="AK17" s="11">
        <v>1.3071895424836602E-2</v>
      </c>
      <c r="AL17" s="11">
        <v>8.1699346405228759E-2</v>
      </c>
      <c r="AM17" s="43">
        <v>1</v>
      </c>
      <c r="AO17" s="52" t="s">
        <v>2</v>
      </c>
      <c r="AP17" s="69">
        <v>0.40785498489425981</v>
      </c>
      <c r="AQ17" s="70">
        <v>4.5317220543806644E-2</v>
      </c>
      <c r="AR17" s="70">
        <v>0.32326283987915405</v>
      </c>
      <c r="AS17" s="70">
        <v>0.19033232628398791</v>
      </c>
      <c r="AT17" s="70">
        <v>3.3232628398791542E-2</v>
      </c>
      <c r="AU17" s="56">
        <v>1</v>
      </c>
      <c r="AW17" s="52" t="s">
        <v>38</v>
      </c>
      <c r="AX17" s="27">
        <v>0.52848101265822789</v>
      </c>
      <c r="AY17" s="11">
        <v>7.9113924050632917E-2</v>
      </c>
      <c r="AZ17" s="11">
        <v>0.16139240506329114</v>
      </c>
      <c r="BA17" s="11">
        <v>0.21518987341772153</v>
      </c>
      <c r="BB17" s="11">
        <v>1.5822784810126583E-2</v>
      </c>
      <c r="BC17" s="43">
        <v>1</v>
      </c>
    </row>
    <row r="18" spans="2:55" x14ac:dyDescent="0.25">
      <c r="B18" s="52" t="s">
        <v>3</v>
      </c>
      <c r="C18" s="27">
        <v>0.95065789473684215</v>
      </c>
      <c r="D18" s="11">
        <v>4.6052631578947366E-2</v>
      </c>
      <c r="E18" s="11">
        <v>3.2894736842105261E-3</v>
      </c>
      <c r="F18" s="11">
        <v>0</v>
      </c>
      <c r="G18" s="43">
        <v>1</v>
      </c>
      <c r="I18" s="168" t="s">
        <v>3</v>
      </c>
      <c r="J18" s="55">
        <v>0.40186915887850466</v>
      </c>
      <c r="K18" s="50">
        <v>2.1806853582554516E-2</v>
      </c>
      <c r="L18" s="50">
        <v>0.45794392523364486</v>
      </c>
      <c r="M18" s="50">
        <v>0.11838006230529595</v>
      </c>
      <c r="N18" s="56">
        <v>1</v>
      </c>
      <c r="P18" s="170" t="s">
        <v>3</v>
      </c>
      <c r="Q18" s="27">
        <v>0.33538461538461539</v>
      </c>
      <c r="R18" s="11">
        <v>0.14461538461538462</v>
      </c>
      <c r="S18" s="11">
        <v>0.32307692307692309</v>
      </c>
      <c r="T18" s="11">
        <v>6.1538461538461542E-2</v>
      </c>
      <c r="U18" s="11">
        <v>0.13538461538461538</v>
      </c>
      <c r="V18" s="60">
        <f t="shared" si="0"/>
        <v>1</v>
      </c>
      <c r="X18" s="171" t="s">
        <v>3</v>
      </c>
      <c r="Y18" s="27">
        <v>0.5691823899371069</v>
      </c>
      <c r="Z18" s="11">
        <v>0.27358490566037735</v>
      </c>
      <c r="AA18" s="11">
        <v>3.7735849056603772E-2</v>
      </c>
      <c r="AB18" s="11">
        <v>1.5723270440251572E-2</v>
      </c>
      <c r="AC18" s="11">
        <v>5.9748427672955975E-2</v>
      </c>
      <c r="AD18" s="11">
        <v>4.40251572327044E-2</v>
      </c>
      <c r="AE18" s="43">
        <v>1</v>
      </c>
      <c r="AG18" s="171" t="s">
        <v>5</v>
      </c>
      <c r="AH18" s="27">
        <v>0.44178082191780821</v>
      </c>
      <c r="AI18" s="11">
        <v>0.4178082191780822</v>
      </c>
      <c r="AJ18" s="11">
        <v>9.2465753424657529E-2</v>
      </c>
      <c r="AK18" s="11">
        <v>3.0821917808219176E-2</v>
      </c>
      <c r="AL18" s="11">
        <v>1.7123287671232876E-2</v>
      </c>
      <c r="AM18" s="43">
        <v>1</v>
      </c>
      <c r="AO18" s="52" t="s">
        <v>3</v>
      </c>
      <c r="AP18" s="69">
        <v>0.36873156342182889</v>
      </c>
      <c r="AQ18" s="70">
        <v>2.9498525073746312E-2</v>
      </c>
      <c r="AR18" s="70">
        <v>0.41592920353982299</v>
      </c>
      <c r="AS18" s="70">
        <v>0.16814159292035399</v>
      </c>
      <c r="AT18" s="70">
        <v>1.7699115044247787E-2</v>
      </c>
      <c r="AU18" s="56">
        <v>1</v>
      </c>
      <c r="AW18" s="52" t="s">
        <v>39</v>
      </c>
      <c r="AX18" s="27">
        <v>0.47249190938511326</v>
      </c>
      <c r="AY18" s="11">
        <v>6.4724919093851127E-2</v>
      </c>
      <c r="AZ18" s="11">
        <v>0.11003236245954692</v>
      </c>
      <c r="BA18" s="11">
        <v>0.30420711974110032</v>
      </c>
      <c r="BB18" s="11">
        <v>4.8543689320388349E-2</v>
      </c>
      <c r="BC18" s="43">
        <v>1</v>
      </c>
    </row>
    <row r="19" spans="2:55" x14ac:dyDescent="0.25">
      <c r="B19" s="52" t="s">
        <v>4</v>
      </c>
      <c r="C19" s="27">
        <v>0.95283018867924529</v>
      </c>
      <c r="D19" s="11">
        <v>3.1446540880503145E-2</v>
      </c>
      <c r="E19" s="11">
        <v>0</v>
      </c>
      <c r="F19" s="11">
        <v>1.5723270440251572E-2</v>
      </c>
      <c r="G19" s="43">
        <v>1</v>
      </c>
      <c r="I19" s="168" t="s">
        <v>4</v>
      </c>
      <c r="J19" s="55">
        <v>0.37308868501529052</v>
      </c>
      <c r="K19" s="50">
        <v>2.4464831804281346E-2</v>
      </c>
      <c r="L19" s="50">
        <v>0.48623853211009177</v>
      </c>
      <c r="M19" s="50">
        <v>0.11620795107033639</v>
      </c>
      <c r="N19" s="56">
        <v>1</v>
      </c>
      <c r="P19" s="170" t="s">
        <v>4</v>
      </c>
      <c r="Q19" s="27">
        <v>0.29289940828402367</v>
      </c>
      <c r="R19" s="11">
        <v>0.15088757396449703</v>
      </c>
      <c r="S19" s="11">
        <v>0.33727810650887574</v>
      </c>
      <c r="T19" s="11">
        <v>8.5798816568047331E-2</v>
      </c>
      <c r="U19" s="11">
        <v>0.13313609467455623</v>
      </c>
      <c r="V19" s="60">
        <f t="shared" si="0"/>
        <v>1</v>
      </c>
      <c r="X19" s="171" t="s">
        <v>4</v>
      </c>
      <c r="Y19" s="27">
        <v>0.6402439024390244</v>
      </c>
      <c r="Z19" s="11">
        <v>0.2347560975609756</v>
      </c>
      <c r="AA19" s="11">
        <v>3.3536585365853661E-2</v>
      </c>
      <c r="AB19" s="11">
        <v>2.1341463414634148E-2</v>
      </c>
      <c r="AC19" s="11">
        <v>3.048780487804878E-2</v>
      </c>
      <c r="AD19" s="11">
        <v>3.9634146341463415E-2</v>
      </c>
      <c r="AE19" s="43">
        <v>1</v>
      </c>
      <c r="AG19" s="171" t="s">
        <v>6</v>
      </c>
      <c r="AH19" s="27">
        <v>0.45061728395061729</v>
      </c>
      <c r="AI19" s="11">
        <v>0.43518518518518517</v>
      </c>
      <c r="AJ19" s="11">
        <v>6.4814814814814811E-2</v>
      </c>
      <c r="AK19" s="11">
        <v>2.1604938271604937E-2</v>
      </c>
      <c r="AL19" s="11">
        <v>2.7777777777777776E-2</v>
      </c>
      <c r="AM19" s="43">
        <v>0.99999999999999989</v>
      </c>
      <c r="AO19" s="52" t="s">
        <v>4</v>
      </c>
      <c r="AP19" s="69">
        <v>0.38805970149253732</v>
      </c>
      <c r="AQ19" s="70">
        <v>2.6865671641791045E-2</v>
      </c>
      <c r="AR19" s="70">
        <v>0.42985074626865671</v>
      </c>
      <c r="AS19" s="70">
        <v>0.15522388059701492</v>
      </c>
      <c r="AT19" s="70">
        <v>0</v>
      </c>
      <c r="AU19" s="56">
        <v>1</v>
      </c>
      <c r="AW19" s="52" t="s">
        <v>40</v>
      </c>
      <c r="AX19" s="27">
        <v>0.41087613293051362</v>
      </c>
      <c r="AY19" s="11">
        <v>7.5528700906344406E-2</v>
      </c>
      <c r="AZ19" s="11">
        <v>0.15105740181268881</v>
      </c>
      <c r="BA19" s="11">
        <v>0.36253776435045315</v>
      </c>
      <c r="BB19" s="11">
        <v>0</v>
      </c>
      <c r="BC19" s="43">
        <v>1</v>
      </c>
    </row>
    <row r="20" spans="2:55" x14ac:dyDescent="0.25">
      <c r="B20" s="52" t="s">
        <v>5</v>
      </c>
      <c r="C20" s="27">
        <v>0.96206896551724141</v>
      </c>
      <c r="D20" s="11">
        <v>3.1034482758620689E-2</v>
      </c>
      <c r="E20" s="11">
        <v>3.4482758620689655E-3</v>
      </c>
      <c r="F20" s="11">
        <v>3.4482758620689655E-3</v>
      </c>
      <c r="G20" s="43">
        <v>1</v>
      </c>
      <c r="I20" s="168" t="s">
        <v>5</v>
      </c>
      <c r="J20" s="55">
        <v>0.35690235690235689</v>
      </c>
      <c r="K20" s="50">
        <v>1.3468013468013467E-2</v>
      </c>
      <c r="L20" s="50">
        <v>0.52188552188552184</v>
      </c>
      <c r="M20" s="50">
        <v>0.10774410774410774</v>
      </c>
      <c r="N20" s="56">
        <v>0.99999999999999989</v>
      </c>
      <c r="P20" s="170" t="s">
        <v>5</v>
      </c>
      <c r="Q20" s="27">
        <v>0.27974276527331188</v>
      </c>
      <c r="R20" s="11">
        <v>0.14147909967845659</v>
      </c>
      <c r="S20" s="11">
        <v>0.41800643086816719</v>
      </c>
      <c r="T20" s="11">
        <v>4.5016077170418008E-2</v>
      </c>
      <c r="U20" s="11">
        <v>0.11575562700964631</v>
      </c>
      <c r="V20" s="60">
        <f t="shared" si="0"/>
        <v>1</v>
      </c>
      <c r="X20" s="171" t="s">
        <v>5</v>
      </c>
      <c r="Y20" s="27">
        <v>0.64646464646464652</v>
      </c>
      <c r="Z20" s="11">
        <v>0.21212121212121213</v>
      </c>
      <c r="AA20" s="11">
        <v>4.0404040404040407E-2</v>
      </c>
      <c r="AB20" s="11">
        <v>1.3468013468013467E-2</v>
      </c>
      <c r="AC20" s="11">
        <v>7.7441077441077436E-2</v>
      </c>
      <c r="AD20" s="11">
        <v>1.0101010101010102E-2</v>
      </c>
      <c r="AE20" s="43">
        <v>1.0000000000000002</v>
      </c>
      <c r="AG20" s="171" t="s">
        <v>31</v>
      </c>
      <c r="AH20" s="27">
        <v>0.41764705882352943</v>
      </c>
      <c r="AI20" s="11">
        <v>0.39117647058823529</v>
      </c>
      <c r="AJ20" s="11">
        <v>0.10588235294117647</v>
      </c>
      <c r="AK20" s="11">
        <v>2.0588235294117647E-2</v>
      </c>
      <c r="AL20" s="11">
        <v>6.4705882352941183E-2</v>
      </c>
      <c r="AM20" s="43">
        <v>1</v>
      </c>
      <c r="AO20" s="52" t="s">
        <v>5</v>
      </c>
      <c r="AP20" s="69">
        <v>0.33439490445859871</v>
      </c>
      <c r="AQ20" s="70">
        <v>6.3694267515923567E-2</v>
      </c>
      <c r="AR20" s="70">
        <v>0.42675159235668791</v>
      </c>
      <c r="AS20" s="70">
        <v>0.16878980891719744</v>
      </c>
      <c r="AT20" s="70">
        <v>6.369426751592357E-3</v>
      </c>
      <c r="AU20" s="43">
        <v>0.99999999999999989</v>
      </c>
      <c r="AW20" s="52" t="s">
        <v>41</v>
      </c>
      <c r="AX20" s="27">
        <v>0.40522875816993464</v>
      </c>
      <c r="AY20" s="11">
        <v>0.13071895424836602</v>
      </c>
      <c r="AZ20" s="11">
        <v>8.4967320261437912E-2</v>
      </c>
      <c r="BA20" s="11">
        <v>0.37254901960784315</v>
      </c>
      <c r="BB20" s="11">
        <v>6.5359477124183009E-3</v>
      </c>
      <c r="BC20" s="43">
        <v>1</v>
      </c>
    </row>
    <row r="21" spans="2:55" x14ac:dyDescent="0.25">
      <c r="B21" s="52" t="s">
        <v>6</v>
      </c>
      <c r="C21" s="27">
        <v>0.92792792792792789</v>
      </c>
      <c r="D21" s="11">
        <v>5.4054054054054057E-2</v>
      </c>
      <c r="E21" s="11">
        <v>3.003003003003003E-3</v>
      </c>
      <c r="F21" s="11">
        <v>1.5015015015015015E-2</v>
      </c>
      <c r="G21" s="43">
        <v>1</v>
      </c>
      <c r="I21" s="168" t="s">
        <v>6</v>
      </c>
      <c r="J21" s="55">
        <v>0.34870317002881845</v>
      </c>
      <c r="K21" s="50">
        <v>2.3054755043227664E-2</v>
      </c>
      <c r="L21" s="50">
        <v>0.45821325648414984</v>
      </c>
      <c r="M21" s="50">
        <v>0.17002881844380405</v>
      </c>
      <c r="N21" s="56">
        <v>1</v>
      </c>
      <c r="P21" s="170" t="s">
        <v>6</v>
      </c>
      <c r="Q21" s="27">
        <v>0.24293785310734464</v>
      </c>
      <c r="R21" s="11">
        <v>0.15254237288135594</v>
      </c>
      <c r="S21" s="11">
        <v>0.39265536723163841</v>
      </c>
      <c r="T21" s="11">
        <v>5.9322033898305086E-2</v>
      </c>
      <c r="U21" s="11">
        <v>0.15254237288135594</v>
      </c>
      <c r="V21" s="60">
        <f t="shared" si="0"/>
        <v>1</v>
      </c>
      <c r="X21" s="171" t="s">
        <v>6</v>
      </c>
      <c r="Y21" s="27">
        <v>0.64201183431952658</v>
      </c>
      <c r="Z21" s="11">
        <v>0.26923076923076922</v>
      </c>
      <c r="AA21" s="11">
        <v>1.7751479289940829E-2</v>
      </c>
      <c r="AB21" s="11">
        <v>2.0710059171597635E-2</v>
      </c>
      <c r="AC21" s="11">
        <v>1.7751479289940829E-2</v>
      </c>
      <c r="AD21" s="11">
        <v>3.2544378698224852E-2</v>
      </c>
      <c r="AE21" s="43">
        <v>1</v>
      </c>
      <c r="AG21" s="171" t="s">
        <v>8</v>
      </c>
      <c r="AH21" s="27">
        <v>0.2878787878787879</v>
      </c>
      <c r="AI21" s="11">
        <v>0.27525252525252525</v>
      </c>
      <c r="AJ21" s="11">
        <v>0.27272727272727271</v>
      </c>
      <c r="AK21" s="11">
        <v>6.3131313131313135E-2</v>
      </c>
      <c r="AL21" s="11">
        <v>0.10101010101010101</v>
      </c>
      <c r="AM21" s="43">
        <v>1</v>
      </c>
      <c r="AO21" s="153" t="s">
        <v>6</v>
      </c>
      <c r="AP21" s="69">
        <v>0.3408450704225352</v>
      </c>
      <c r="AQ21" s="70">
        <v>2.8169014084507043E-2</v>
      </c>
      <c r="AR21" s="70">
        <v>0.43943661971830988</v>
      </c>
      <c r="AS21" s="70">
        <v>0.18309859154929578</v>
      </c>
      <c r="AT21" s="70">
        <v>8.4507042253521118E-3</v>
      </c>
      <c r="AU21" s="43">
        <v>1</v>
      </c>
      <c r="AW21" s="52" t="s">
        <v>42</v>
      </c>
      <c r="AX21" s="27">
        <v>0.35755813953488375</v>
      </c>
      <c r="AY21" s="11">
        <v>0.16569767441860464</v>
      </c>
      <c r="AZ21" s="11">
        <v>0.16279069767441862</v>
      </c>
      <c r="BA21" s="11">
        <v>0.30232558139534882</v>
      </c>
      <c r="BB21" s="11">
        <v>1.1627906976744186E-2</v>
      </c>
      <c r="BC21" s="43">
        <v>1</v>
      </c>
    </row>
    <row r="22" spans="2:55" x14ac:dyDescent="0.25">
      <c r="B22" s="52" t="s">
        <v>7</v>
      </c>
      <c r="C22" s="27">
        <v>0.93586005830903785</v>
      </c>
      <c r="D22" s="11">
        <v>5.5393586005830907E-2</v>
      </c>
      <c r="E22" s="11">
        <v>0</v>
      </c>
      <c r="F22" s="11">
        <v>8.7463556851311956E-3</v>
      </c>
      <c r="G22" s="43">
        <v>0.99999999999999989</v>
      </c>
      <c r="I22" s="168" t="s">
        <v>7</v>
      </c>
      <c r="J22" s="55">
        <v>0.36729222520107241</v>
      </c>
      <c r="K22" s="50">
        <v>3.7533512064343161E-2</v>
      </c>
      <c r="L22" s="50">
        <v>0.3512064343163539</v>
      </c>
      <c r="M22" s="50">
        <v>0.24396782841823056</v>
      </c>
      <c r="N22" s="56">
        <v>1</v>
      </c>
      <c r="P22" s="170" t="s">
        <v>7</v>
      </c>
      <c r="Q22" s="27">
        <v>0.31099195710455763</v>
      </c>
      <c r="R22" s="11">
        <v>0.13404825737265416</v>
      </c>
      <c r="S22" s="11">
        <v>0.34584450402144773</v>
      </c>
      <c r="T22" s="11">
        <v>6.9705093833780166E-2</v>
      </c>
      <c r="U22" s="11">
        <v>0.13941018766756033</v>
      </c>
      <c r="V22" s="60">
        <f t="shared" si="0"/>
        <v>1</v>
      </c>
      <c r="X22" s="171" t="s">
        <v>7</v>
      </c>
      <c r="Y22" s="27">
        <v>0.60230547550432278</v>
      </c>
      <c r="Z22" s="11">
        <v>0.29394812680115273</v>
      </c>
      <c r="AA22" s="11">
        <v>1.7291066282420751E-2</v>
      </c>
      <c r="AB22" s="11">
        <v>2.0172910662824207E-2</v>
      </c>
      <c r="AC22" s="11">
        <v>4.8991354466858789E-2</v>
      </c>
      <c r="AD22" s="11">
        <v>1.7291066282420751E-2</v>
      </c>
      <c r="AE22" s="43">
        <v>1</v>
      </c>
      <c r="AG22" s="171" t="s">
        <v>9</v>
      </c>
      <c r="AH22" s="27">
        <v>0.37223974763406942</v>
      </c>
      <c r="AI22" s="11">
        <v>0.36593059936908517</v>
      </c>
      <c r="AJ22" s="11">
        <v>0.13564668769716087</v>
      </c>
      <c r="AK22" s="11">
        <v>4.4164037854889593E-2</v>
      </c>
      <c r="AL22" s="11">
        <v>8.2018927444794956E-2</v>
      </c>
      <c r="AM22" s="43">
        <v>1</v>
      </c>
      <c r="AO22" s="173" t="s">
        <v>7</v>
      </c>
      <c r="AP22" s="55">
        <v>0.40384615384615385</v>
      </c>
      <c r="AQ22" s="50">
        <v>2.4725274725274724E-2</v>
      </c>
      <c r="AR22" s="50">
        <v>0.35989010989010989</v>
      </c>
      <c r="AS22" s="50">
        <v>0.19780219780219779</v>
      </c>
      <c r="AT22" s="50">
        <v>1.3736263736263736E-2</v>
      </c>
      <c r="AU22" s="45">
        <v>1</v>
      </c>
      <c r="AW22" s="52" t="s">
        <v>43</v>
      </c>
      <c r="AX22" s="27">
        <v>0.40947075208913647</v>
      </c>
      <c r="AY22" s="11">
        <v>8.0779944289693595E-2</v>
      </c>
      <c r="AZ22" s="11">
        <v>0.14763231197771587</v>
      </c>
      <c r="BA22" s="11">
        <v>0.35933147632311979</v>
      </c>
      <c r="BB22" s="11">
        <v>2.7855153203342618E-3</v>
      </c>
      <c r="BC22" s="43">
        <v>1</v>
      </c>
    </row>
    <row r="23" spans="2:55" x14ac:dyDescent="0.25">
      <c r="B23" s="52" t="s">
        <v>8</v>
      </c>
      <c r="C23" s="27">
        <v>0.94753086419753085</v>
      </c>
      <c r="D23" s="11">
        <v>4.6296296296296294E-2</v>
      </c>
      <c r="E23" s="11">
        <v>0</v>
      </c>
      <c r="F23" s="11">
        <v>6.1728395061728392E-3</v>
      </c>
      <c r="G23" s="43">
        <v>1</v>
      </c>
      <c r="I23" s="168" t="s">
        <v>8</v>
      </c>
      <c r="J23" s="55">
        <v>0.32294617563739375</v>
      </c>
      <c r="K23" s="50">
        <v>3.9660056657223795E-2</v>
      </c>
      <c r="L23" s="50">
        <v>0.40793201133144474</v>
      </c>
      <c r="M23" s="50">
        <v>0.22946175637393768</v>
      </c>
      <c r="N23" s="56">
        <v>1</v>
      </c>
      <c r="P23" s="170" t="s">
        <v>8</v>
      </c>
      <c r="Q23" s="27">
        <v>0.28862973760932947</v>
      </c>
      <c r="R23" s="11">
        <v>0.12244897959183673</v>
      </c>
      <c r="S23" s="11">
        <v>0.41982507288629739</v>
      </c>
      <c r="T23" s="11">
        <v>5.2478134110787174E-2</v>
      </c>
      <c r="U23" s="11">
        <v>0.11661807580174928</v>
      </c>
      <c r="V23" s="60">
        <f t="shared" si="0"/>
        <v>1</v>
      </c>
      <c r="X23" s="171" t="s">
        <v>8</v>
      </c>
      <c r="Y23" s="27">
        <v>0.66565349544072949</v>
      </c>
      <c r="Z23" s="11">
        <v>0.22188449848024316</v>
      </c>
      <c r="AA23" s="11">
        <v>1.2158054711246201E-2</v>
      </c>
      <c r="AB23" s="11">
        <v>2.7355623100303952E-2</v>
      </c>
      <c r="AC23" s="11">
        <v>6.9908814589665649E-2</v>
      </c>
      <c r="AD23" s="11">
        <v>3.0395136778115501E-3</v>
      </c>
      <c r="AE23" s="43">
        <v>1</v>
      </c>
      <c r="AG23" s="171" t="s">
        <v>10</v>
      </c>
      <c r="AH23" s="27">
        <v>0.34069400630914826</v>
      </c>
      <c r="AI23" s="11">
        <v>0.36593059936908517</v>
      </c>
      <c r="AJ23" s="11">
        <v>0.17350157728706625</v>
      </c>
      <c r="AK23" s="11">
        <v>5.6782334384858045E-2</v>
      </c>
      <c r="AL23" s="11">
        <v>6.3091482649842268E-2</v>
      </c>
      <c r="AM23" s="43">
        <v>1</v>
      </c>
      <c r="AO23" s="174" t="s">
        <v>8</v>
      </c>
      <c r="AP23" s="55">
        <v>0.34293948126801155</v>
      </c>
      <c r="AQ23" s="50">
        <v>3.1700288184438041E-2</v>
      </c>
      <c r="AR23" s="50">
        <v>0.45533141210374639</v>
      </c>
      <c r="AS23" s="50">
        <v>0.16138328530259366</v>
      </c>
      <c r="AT23" s="50">
        <v>8.6455331412103754E-3</v>
      </c>
      <c r="AU23" s="45">
        <v>1</v>
      </c>
      <c r="AW23" s="52" t="s">
        <v>44</v>
      </c>
      <c r="AX23" s="27">
        <v>0.44542772861356933</v>
      </c>
      <c r="AY23" s="11">
        <v>0.11504424778761062</v>
      </c>
      <c r="AZ23" s="11">
        <v>0.1887905604719764</v>
      </c>
      <c r="BA23" s="11">
        <v>0.24188790560471976</v>
      </c>
      <c r="BB23" s="11">
        <v>8.8495575221238937E-3</v>
      </c>
      <c r="BC23" s="43">
        <v>1</v>
      </c>
    </row>
    <row r="24" spans="2:55" x14ac:dyDescent="0.25">
      <c r="B24" s="52" t="s">
        <v>9</v>
      </c>
      <c r="C24" s="27">
        <v>0.92879256965944268</v>
      </c>
      <c r="D24" s="11">
        <v>5.5727554179566562E-2</v>
      </c>
      <c r="E24" s="11">
        <v>0</v>
      </c>
      <c r="F24" s="11">
        <v>1.5479876160990712E-2</v>
      </c>
      <c r="G24" s="43">
        <v>0.99999999999999989</v>
      </c>
      <c r="I24" s="168" t="s">
        <v>9</v>
      </c>
      <c r="J24" s="55">
        <v>0.3398876404494382</v>
      </c>
      <c r="K24" s="50">
        <v>2.8089887640449437E-2</v>
      </c>
      <c r="L24" s="50">
        <v>0.4241573033707865</v>
      </c>
      <c r="M24" s="50">
        <v>0.20786516853932585</v>
      </c>
      <c r="N24" s="56">
        <v>1</v>
      </c>
      <c r="P24" s="170" t="s">
        <v>9</v>
      </c>
      <c r="Q24" s="27">
        <v>0.28197674418604651</v>
      </c>
      <c r="R24" s="11">
        <v>0.125</v>
      </c>
      <c r="S24" s="11">
        <v>0.39534883720930231</v>
      </c>
      <c r="T24" s="11">
        <v>5.5232558139534885E-2</v>
      </c>
      <c r="U24" s="11">
        <v>0.14244186046511628</v>
      </c>
      <c r="V24" s="60">
        <f t="shared" si="0"/>
        <v>1</v>
      </c>
      <c r="X24" s="171" t="s">
        <v>9</v>
      </c>
      <c r="Y24" s="27">
        <v>0.61470588235294121</v>
      </c>
      <c r="Z24" s="11">
        <v>0.28823529411764703</v>
      </c>
      <c r="AA24" s="11">
        <v>1.1764705882352941E-2</v>
      </c>
      <c r="AB24" s="11">
        <v>1.1764705882352941E-2</v>
      </c>
      <c r="AC24" s="11">
        <v>6.7647058823529407E-2</v>
      </c>
      <c r="AD24" s="11">
        <v>5.8823529411764705E-3</v>
      </c>
      <c r="AE24" s="43">
        <v>0.99999999999999989</v>
      </c>
      <c r="AG24" s="171" t="s">
        <v>227</v>
      </c>
      <c r="AH24" s="27">
        <v>0.41139240506329117</v>
      </c>
      <c r="AI24" s="11">
        <v>0.36075949367088606</v>
      </c>
      <c r="AJ24" s="11">
        <v>0.11708860759493671</v>
      </c>
      <c r="AK24" s="11">
        <v>3.7974683544303799E-2</v>
      </c>
      <c r="AL24" s="11">
        <v>7.2784810126582278E-2</v>
      </c>
      <c r="AM24" s="43">
        <v>1</v>
      </c>
      <c r="AO24" s="174" t="s">
        <v>9</v>
      </c>
      <c r="AP24" s="55">
        <v>0.3615819209039548</v>
      </c>
      <c r="AQ24" s="50">
        <v>1.977401129943503E-2</v>
      </c>
      <c r="AR24" s="50">
        <v>0.45480225988700562</v>
      </c>
      <c r="AS24" s="50">
        <v>0.15536723163841809</v>
      </c>
      <c r="AT24" s="50">
        <v>8.4745762711864406E-3</v>
      </c>
      <c r="AU24" s="45">
        <v>1</v>
      </c>
      <c r="AW24" s="52" t="s">
        <v>9</v>
      </c>
      <c r="AX24" s="27">
        <v>0.4017857142857143</v>
      </c>
      <c r="AY24" s="11">
        <v>0.1130952380952381</v>
      </c>
      <c r="AZ24" s="11">
        <v>0.21130952380952381</v>
      </c>
      <c r="BA24" s="11">
        <v>0.24702380952380953</v>
      </c>
      <c r="BB24" s="11">
        <v>2.6785714285714284E-2</v>
      </c>
      <c r="BC24" s="43">
        <v>1</v>
      </c>
    </row>
    <row r="25" spans="2:55" x14ac:dyDescent="0.25">
      <c r="B25" s="52" t="s">
        <v>10</v>
      </c>
      <c r="C25" s="27">
        <v>0.94687500000000002</v>
      </c>
      <c r="D25" s="11">
        <v>4.3749999999999997E-2</v>
      </c>
      <c r="E25" s="11">
        <v>0</v>
      </c>
      <c r="F25" s="11">
        <v>9.3749999999999997E-3</v>
      </c>
      <c r="G25" s="43">
        <v>1</v>
      </c>
      <c r="I25" s="168" t="s">
        <v>10</v>
      </c>
      <c r="J25" s="55">
        <v>0.30965909090909088</v>
      </c>
      <c r="K25" s="50">
        <v>3.9772727272727272E-2</v>
      </c>
      <c r="L25" s="50">
        <v>0.41477272727272729</v>
      </c>
      <c r="M25" s="50">
        <v>0.23579545454545456</v>
      </c>
      <c r="N25" s="56">
        <v>1</v>
      </c>
      <c r="P25" s="170" t="s">
        <v>10</v>
      </c>
      <c r="Q25" s="27">
        <v>0.2558139534883721</v>
      </c>
      <c r="R25" s="11">
        <v>0.11918604651162791</v>
      </c>
      <c r="S25" s="11">
        <v>0.41860465116279072</v>
      </c>
      <c r="T25" s="11">
        <v>6.6860465116279064E-2</v>
      </c>
      <c r="U25" s="11">
        <v>0.13953488372093023</v>
      </c>
      <c r="V25" s="60">
        <f t="shared" si="0"/>
        <v>1</v>
      </c>
      <c r="X25" s="171" t="s">
        <v>10</v>
      </c>
      <c r="Y25" s="27">
        <v>0.61515151515151512</v>
      </c>
      <c r="Z25" s="11">
        <v>0.2818181818181818</v>
      </c>
      <c r="AA25" s="11">
        <v>2.4242424242424242E-2</v>
      </c>
      <c r="AB25" s="11">
        <v>1.5151515151515152E-2</v>
      </c>
      <c r="AC25" s="11">
        <v>5.4545454545454543E-2</v>
      </c>
      <c r="AD25" s="11">
        <v>9.0909090909090905E-3</v>
      </c>
      <c r="AE25" s="43">
        <v>1</v>
      </c>
      <c r="AG25" s="171" t="s">
        <v>289</v>
      </c>
      <c r="AH25" s="27">
        <v>0.39583333333333331</v>
      </c>
      <c r="AI25" s="11">
        <v>0.34722222222222221</v>
      </c>
      <c r="AJ25" s="11">
        <v>0.1388888888888889</v>
      </c>
      <c r="AK25" s="11">
        <v>6.5972222222222224E-2</v>
      </c>
      <c r="AL25" s="11">
        <v>5.2083333333333336E-2</v>
      </c>
      <c r="AM25" s="43">
        <v>1</v>
      </c>
      <c r="AO25" s="175" t="s">
        <v>10</v>
      </c>
      <c r="AP25" s="165">
        <v>0.33142857142857141</v>
      </c>
      <c r="AQ25" s="166">
        <v>3.4285714285714287E-2</v>
      </c>
      <c r="AR25" s="166">
        <v>0.45714285714285713</v>
      </c>
      <c r="AS25" s="166">
        <v>0.17428571428571429</v>
      </c>
      <c r="AT25" s="166">
        <v>2.8571428571428571E-3</v>
      </c>
      <c r="AU25" s="45">
        <v>1</v>
      </c>
      <c r="AW25" s="52" t="s">
        <v>10</v>
      </c>
      <c r="AX25" s="27">
        <v>0.40524781341107874</v>
      </c>
      <c r="AY25" s="11">
        <v>9.3294460641399415E-2</v>
      </c>
      <c r="AZ25" s="11">
        <v>0.19825072886297376</v>
      </c>
      <c r="BA25" s="11">
        <v>0.29737609329446063</v>
      </c>
      <c r="BB25" s="11">
        <v>5.8309037900874635E-3</v>
      </c>
      <c r="BC25" s="43">
        <v>1</v>
      </c>
    </row>
    <row r="26" spans="2:55" ht="15.75" thickBot="1" x14ac:dyDescent="0.3">
      <c r="B26" s="52" t="s">
        <v>227</v>
      </c>
      <c r="C26" s="27">
        <v>0.94080996884735202</v>
      </c>
      <c r="D26" s="11">
        <v>5.9190031152647975E-2</v>
      </c>
      <c r="E26" s="11">
        <v>0</v>
      </c>
      <c r="F26" s="11">
        <v>0</v>
      </c>
      <c r="G26" s="43">
        <v>1</v>
      </c>
      <c r="I26" s="52" t="s">
        <v>227</v>
      </c>
      <c r="J26" s="55">
        <v>0.32463768115942027</v>
      </c>
      <c r="K26" s="50">
        <v>4.9275362318840582E-2</v>
      </c>
      <c r="L26" s="50">
        <v>0.37971014492753624</v>
      </c>
      <c r="M26" s="50">
        <v>0.24637681159420291</v>
      </c>
      <c r="N26" s="56">
        <v>1</v>
      </c>
      <c r="P26" s="171" t="s">
        <v>227</v>
      </c>
      <c r="Q26" s="27">
        <v>0.24629080118694363</v>
      </c>
      <c r="R26" s="11">
        <v>0.16617210682492581</v>
      </c>
      <c r="S26" s="11">
        <v>0.34421364985163205</v>
      </c>
      <c r="T26" s="11">
        <v>7.71513353115727E-2</v>
      </c>
      <c r="U26" s="11">
        <v>0.16617210682492581</v>
      </c>
      <c r="V26" s="60">
        <v>1</v>
      </c>
      <c r="X26" s="171" t="s">
        <v>227</v>
      </c>
      <c r="Y26" s="27">
        <v>0.66461538461538461</v>
      </c>
      <c r="Z26" s="11">
        <v>0.24615384615384617</v>
      </c>
      <c r="AA26" s="11">
        <v>1.5384615384615385E-2</v>
      </c>
      <c r="AB26" s="11">
        <v>1.8461538461538463E-2</v>
      </c>
      <c r="AC26" s="11">
        <v>3.3846153846153845E-2</v>
      </c>
      <c r="AD26" s="11">
        <v>2.1538461538461538E-2</v>
      </c>
      <c r="AE26" s="43">
        <v>0.99999999999999989</v>
      </c>
      <c r="AG26" s="169" t="s">
        <v>311</v>
      </c>
      <c r="AH26" s="29">
        <v>0.34099616858237547</v>
      </c>
      <c r="AI26" s="30">
        <v>0.39080459770114945</v>
      </c>
      <c r="AJ26" s="30">
        <v>0.14942528735632185</v>
      </c>
      <c r="AK26" s="30">
        <v>7.662835249042145E-2</v>
      </c>
      <c r="AL26" s="30">
        <v>4.2145593869731802E-2</v>
      </c>
      <c r="AM26" s="51">
        <v>1</v>
      </c>
      <c r="AO26" s="171" t="s">
        <v>227</v>
      </c>
      <c r="AP26" s="165">
        <v>0.34593023255813954</v>
      </c>
      <c r="AQ26" s="166">
        <v>2.3255813953488372E-2</v>
      </c>
      <c r="AR26" s="166">
        <v>0.40116279069767441</v>
      </c>
      <c r="AS26" s="166">
        <v>0.22383720930232559</v>
      </c>
      <c r="AT26" s="166">
        <v>5.8139534883720929E-3</v>
      </c>
      <c r="AU26" s="45">
        <v>1</v>
      </c>
      <c r="AV26" s="65"/>
      <c r="AW26" s="171" t="s">
        <v>227</v>
      </c>
      <c r="AX26" s="27">
        <v>0.37055837563451777</v>
      </c>
      <c r="AY26" s="11">
        <v>4.8223350253807105E-2</v>
      </c>
      <c r="AZ26" s="11">
        <v>0.16243654822335024</v>
      </c>
      <c r="BA26" s="11">
        <v>0.41116751269035534</v>
      </c>
      <c r="BB26" s="11">
        <v>7.6142131979695434E-3</v>
      </c>
      <c r="BC26" s="43">
        <v>1</v>
      </c>
    </row>
    <row r="27" spans="2:55" x14ac:dyDescent="0.25">
      <c r="B27" s="52" t="s">
        <v>289</v>
      </c>
      <c r="C27" s="27">
        <v>0.93055555555555558</v>
      </c>
      <c r="D27" s="11">
        <v>5.9027777777777776E-2</v>
      </c>
      <c r="E27" s="11">
        <v>0</v>
      </c>
      <c r="F27" s="11">
        <v>1.0416666666666666E-2</v>
      </c>
      <c r="G27" s="43">
        <v>1</v>
      </c>
      <c r="H27" s="65"/>
      <c r="I27" s="52" t="s">
        <v>289</v>
      </c>
      <c r="J27" s="55">
        <v>0.26898734177215189</v>
      </c>
      <c r="K27" s="50">
        <v>3.7974683544303799E-2</v>
      </c>
      <c r="L27" s="50">
        <v>0.44303797468354428</v>
      </c>
      <c r="M27" s="50">
        <v>0.25</v>
      </c>
      <c r="N27" s="56">
        <v>1</v>
      </c>
      <c r="O27" s="65"/>
      <c r="P27" s="52" t="s">
        <v>289</v>
      </c>
      <c r="Q27" s="27">
        <v>0.26045016077170419</v>
      </c>
      <c r="R27" s="11">
        <v>0.15112540192926044</v>
      </c>
      <c r="S27" s="11">
        <v>0.37299035369774919</v>
      </c>
      <c r="T27" s="11">
        <v>7.7170418006430874E-2</v>
      </c>
      <c r="U27" s="11">
        <v>0.13826366559485531</v>
      </c>
      <c r="V27" s="60">
        <v>1</v>
      </c>
      <c r="W27" s="65"/>
      <c r="X27" s="52" t="s">
        <v>289</v>
      </c>
      <c r="Y27" s="27">
        <v>0.65100671140939592</v>
      </c>
      <c r="Z27" s="11">
        <v>0.26845637583892618</v>
      </c>
      <c r="AA27" s="11">
        <v>1.3422818791946308E-2</v>
      </c>
      <c r="AB27" s="11">
        <v>6.7114093959731542E-3</v>
      </c>
      <c r="AC27" s="11">
        <v>4.0268456375838924E-2</v>
      </c>
      <c r="AD27" s="11">
        <v>2.0134228187919462E-2</v>
      </c>
      <c r="AE27" s="43">
        <v>0.99999999999999989</v>
      </c>
      <c r="AO27" s="52" t="s">
        <v>289</v>
      </c>
      <c r="AP27" s="165">
        <v>0.30967741935483872</v>
      </c>
      <c r="AQ27" s="166">
        <v>2.5806451612903226E-2</v>
      </c>
      <c r="AR27" s="166">
        <v>0.46774193548387094</v>
      </c>
      <c r="AS27" s="166">
        <v>0.18709677419354839</v>
      </c>
      <c r="AT27" s="166">
        <v>8.7209302325581394E-3</v>
      </c>
      <c r="AU27" s="45">
        <v>0.99904351087771948</v>
      </c>
      <c r="AW27" s="52" t="s">
        <v>289</v>
      </c>
      <c r="AX27" s="27">
        <v>0.42904290429042902</v>
      </c>
      <c r="AY27" s="11">
        <v>0.14191419141914191</v>
      </c>
      <c r="AZ27" s="11">
        <v>0.17161716171617161</v>
      </c>
      <c r="BA27" s="11">
        <v>0.24752475247524752</v>
      </c>
      <c r="BB27" s="11">
        <v>9.9009900990099011E-3</v>
      </c>
      <c r="BC27" s="43">
        <v>0.99999999999999989</v>
      </c>
    </row>
    <row r="28" spans="2:55" ht="15.75" thickBot="1" x14ac:dyDescent="0.3">
      <c r="B28" s="154" t="s">
        <v>311</v>
      </c>
      <c r="C28" s="29">
        <v>0.91860465116279066</v>
      </c>
      <c r="D28" s="30">
        <v>8.1395348837209308E-2</v>
      </c>
      <c r="E28" s="30">
        <v>0</v>
      </c>
      <c r="F28" s="30">
        <v>0</v>
      </c>
      <c r="G28" s="51">
        <v>1</v>
      </c>
      <c r="I28" s="154" t="s">
        <v>311</v>
      </c>
      <c r="J28" s="341">
        <v>0.32363636363636361</v>
      </c>
      <c r="K28" s="57">
        <v>5.4545454545454543E-2</v>
      </c>
      <c r="L28" s="57">
        <v>0.43272727272727274</v>
      </c>
      <c r="M28" s="57">
        <v>0.18909090909090909</v>
      </c>
      <c r="N28" s="58">
        <v>1</v>
      </c>
      <c r="P28" s="154" t="s">
        <v>311</v>
      </c>
      <c r="Q28" s="29">
        <v>0.28196721311475409</v>
      </c>
      <c r="R28" s="30">
        <v>0.20327868852459016</v>
      </c>
      <c r="S28" s="30">
        <v>0.32786885245901637</v>
      </c>
      <c r="T28" s="30">
        <v>7.8688524590163941E-2</v>
      </c>
      <c r="U28" s="30">
        <v>0.10819672131147541</v>
      </c>
      <c r="V28" s="61">
        <v>1</v>
      </c>
      <c r="X28" s="154" t="s">
        <v>311</v>
      </c>
      <c r="Y28" s="29">
        <v>0.67557251908396942</v>
      </c>
      <c r="Z28" s="30">
        <v>0.24809160305343511</v>
      </c>
      <c r="AA28" s="30">
        <v>7.6335877862595417E-3</v>
      </c>
      <c r="AB28" s="30">
        <v>1.1450381679389313E-2</v>
      </c>
      <c r="AC28" s="30">
        <v>1.5267175572519083E-2</v>
      </c>
      <c r="AD28" s="30">
        <v>4.1984732824427481E-2</v>
      </c>
      <c r="AE28" s="51">
        <v>1</v>
      </c>
      <c r="AO28" s="154" t="s">
        <v>311</v>
      </c>
      <c r="AP28" s="71">
        <v>0.35361216730038025</v>
      </c>
      <c r="AQ28" s="72">
        <v>3.8022813688212927E-2</v>
      </c>
      <c r="AR28" s="72">
        <v>0.4220532319391635</v>
      </c>
      <c r="AS28" s="72">
        <v>0.18631178707224336</v>
      </c>
      <c r="AT28" s="72">
        <v>0</v>
      </c>
      <c r="AU28" s="46">
        <v>1</v>
      </c>
      <c r="AW28" s="154" t="s">
        <v>311</v>
      </c>
      <c r="AX28" s="29">
        <v>0.30512820512820515</v>
      </c>
      <c r="AY28" s="30">
        <v>0.31282051282051282</v>
      </c>
      <c r="AZ28" s="30">
        <v>0.23076923076923078</v>
      </c>
      <c r="BA28" s="30">
        <v>0.14358974358974358</v>
      </c>
      <c r="BB28" s="30">
        <v>7.6923076923076927E-3</v>
      </c>
      <c r="BC28" s="51">
        <v>1</v>
      </c>
    </row>
    <row r="30" spans="2:55" ht="21.75" customHeight="1" x14ac:dyDescent="0.25">
      <c r="P30" s="140" t="s">
        <v>251</v>
      </c>
    </row>
    <row r="32" spans="2:55" ht="15.75" thickBot="1" x14ac:dyDescent="0.3"/>
    <row r="33" spans="9:47" x14ac:dyDescent="0.25">
      <c r="P33" s="344" t="s">
        <v>314</v>
      </c>
      <c r="Q33" s="345"/>
      <c r="R33" s="345"/>
      <c r="S33" s="345"/>
      <c r="T33" s="345"/>
      <c r="U33" s="345"/>
      <c r="V33" s="346"/>
      <c r="AO33" s="344" t="s">
        <v>315</v>
      </c>
      <c r="AP33" s="345"/>
      <c r="AQ33" s="345"/>
      <c r="AR33" s="345"/>
      <c r="AS33" s="345"/>
      <c r="AT33" s="345"/>
      <c r="AU33" s="346"/>
    </row>
    <row r="34" spans="9:47" ht="15.75" thickBot="1" x14ac:dyDescent="0.3">
      <c r="P34" s="347" t="s">
        <v>252</v>
      </c>
      <c r="Q34" s="348"/>
      <c r="R34" s="348"/>
      <c r="S34" s="348"/>
      <c r="T34" s="348"/>
      <c r="U34" s="348"/>
      <c r="V34" s="349"/>
      <c r="AO34" s="347" t="s">
        <v>257</v>
      </c>
      <c r="AP34" s="348"/>
      <c r="AQ34" s="348"/>
      <c r="AR34" s="348"/>
      <c r="AS34" s="348"/>
      <c r="AT34" s="348"/>
      <c r="AU34" s="349"/>
    </row>
    <row r="35" spans="9:47" ht="39" thickBot="1" x14ac:dyDescent="0.3">
      <c r="P35" s="350"/>
      <c r="Q35" s="234" t="s">
        <v>195</v>
      </c>
      <c r="R35" s="234" t="s">
        <v>196</v>
      </c>
      <c r="S35" s="234" t="s">
        <v>197</v>
      </c>
      <c r="T35" s="234" t="s">
        <v>198</v>
      </c>
      <c r="U35" s="351" t="s">
        <v>199</v>
      </c>
      <c r="V35" s="219" t="s">
        <v>316</v>
      </c>
      <c r="AO35" s="352"/>
      <c r="AP35" s="353" t="s">
        <v>210</v>
      </c>
      <c r="AQ35" s="234" t="s">
        <v>211</v>
      </c>
      <c r="AR35" s="234" t="s">
        <v>212</v>
      </c>
      <c r="AS35" s="234" t="s">
        <v>213</v>
      </c>
      <c r="AT35" s="354" t="s">
        <v>84</v>
      </c>
      <c r="AU35" s="251" t="s">
        <v>316</v>
      </c>
    </row>
    <row r="36" spans="9:47" x14ac:dyDescent="0.25">
      <c r="P36" s="170" t="s">
        <v>4</v>
      </c>
      <c r="Q36" s="24">
        <v>0.27523807150995572</v>
      </c>
      <c r="R36" s="25">
        <v>0.25418336782294526</v>
      </c>
      <c r="S36" s="25">
        <v>0.18748475949606727</v>
      </c>
      <c r="T36" s="25">
        <v>7.4313853968818303E-2</v>
      </c>
      <c r="U36" s="25">
        <v>0.18171292821919796</v>
      </c>
      <c r="V36" s="59">
        <v>1</v>
      </c>
      <c r="AO36" s="356" t="s">
        <v>7</v>
      </c>
      <c r="AP36" s="340">
        <v>0.81488145854501004</v>
      </c>
      <c r="AQ36" s="53">
        <v>2.4413914643010206E-2</v>
      </c>
      <c r="AR36" s="53">
        <v>0.14047824854487451</v>
      </c>
      <c r="AS36" s="53">
        <v>1.9609716457587804E-2</v>
      </c>
      <c r="AT36" s="53">
        <v>6.1666180951741297E-4</v>
      </c>
      <c r="AU36" s="355">
        <v>1</v>
      </c>
    </row>
    <row r="37" spans="9:47" x14ac:dyDescent="0.25">
      <c r="P37" s="170" t="s">
        <v>5</v>
      </c>
      <c r="Q37" s="27">
        <v>0.43716131756584747</v>
      </c>
      <c r="R37" s="11">
        <v>0.29539603301509199</v>
      </c>
      <c r="S37" s="11">
        <v>7.9336587838101158E-2</v>
      </c>
      <c r="T37" s="11">
        <v>9.9247454831208129E-2</v>
      </c>
      <c r="U37" s="11">
        <v>8.2637149999451098E-2</v>
      </c>
      <c r="V37" s="60">
        <v>1</v>
      </c>
      <c r="AO37" s="342" t="s">
        <v>8</v>
      </c>
      <c r="AP37" s="55">
        <v>0.75788404497225614</v>
      </c>
      <c r="AQ37" s="50">
        <v>3.7930765893966496E-2</v>
      </c>
      <c r="AR37" s="50">
        <v>0.18955649204830141</v>
      </c>
      <c r="AS37" s="50">
        <v>1.4303501904629151E-2</v>
      </c>
      <c r="AT37" s="50">
        <v>3.2519518084676353E-4</v>
      </c>
      <c r="AU37" s="45">
        <v>1</v>
      </c>
    </row>
    <row r="38" spans="9:47" x14ac:dyDescent="0.25">
      <c r="P38" s="170" t="s">
        <v>6</v>
      </c>
      <c r="Q38" s="27">
        <v>0.40388177585633878</v>
      </c>
      <c r="R38" s="11">
        <v>0.37601992936422646</v>
      </c>
      <c r="S38" s="11">
        <v>8.4827931875077839E-2</v>
      </c>
      <c r="T38" s="11">
        <v>9.0827006571013391E-2</v>
      </c>
      <c r="U38" s="11">
        <v>4.433355187050645E-2</v>
      </c>
      <c r="V38" s="60">
        <v>1</v>
      </c>
      <c r="AO38" s="342" t="s">
        <v>9</v>
      </c>
      <c r="AP38" s="55">
        <v>0.79065494565625194</v>
      </c>
      <c r="AQ38" s="50">
        <v>5.0167471423657297E-3</v>
      </c>
      <c r="AR38" s="50">
        <v>0.17002753901996984</v>
      </c>
      <c r="AS38" s="50">
        <v>3.1527774980742169E-2</v>
      </c>
      <c r="AT38" s="50">
        <v>2.7729932006702882E-3</v>
      </c>
      <c r="AU38" s="45">
        <v>1</v>
      </c>
    </row>
    <row r="39" spans="9:47" x14ac:dyDescent="0.25">
      <c r="P39" s="170" t="s">
        <v>7</v>
      </c>
      <c r="Q39" s="27">
        <v>0.6094011902769183</v>
      </c>
      <c r="R39" s="11">
        <v>0.21434836118580256</v>
      </c>
      <c r="S39" s="11">
        <v>3.8303468905054983E-2</v>
      </c>
      <c r="T39" s="11">
        <v>8.4617876948400714E-2</v>
      </c>
      <c r="U39" s="11">
        <v>5.3329102683823328E-2</v>
      </c>
      <c r="V39" s="60">
        <v>1</v>
      </c>
      <c r="AO39" s="343" t="s">
        <v>10</v>
      </c>
      <c r="AP39" s="165">
        <v>0.76187487683266486</v>
      </c>
      <c r="AQ39" s="166">
        <v>5.6593132942044308E-2</v>
      </c>
      <c r="AR39" s="166">
        <v>0.16557788473445176</v>
      </c>
      <c r="AS39" s="166">
        <v>1.3116758139072914E-2</v>
      </c>
      <c r="AT39" s="166">
        <v>2.8373473517662134E-3</v>
      </c>
      <c r="AU39" s="45">
        <v>1</v>
      </c>
    </row>
    <row r="40" spans="9:47" x14ac:dyDescent="0.25">
      <c r="P40" s="170" t="s">
        <v>8</v>
      </c>
      <c r="Q40" s="27">
        <v>0.56968512573372487</v>
      </c>
      <c r="R40" s="11">
        <v>0.23606698646100596</v>
      </c>
      <c r="S40" s="11">
        <v>9.5854999787452433E-2</v>
      </c>
      <c r="T40" s="11">
        <v>7.1928504200507129E-2</v>
      </c>
      <c r="U40" s="11">
        <v>2.6464383817309613E-2</v>
      </c>
      <c r="V40" s="60">
        <v>1</v>
      </c>
      <c r="AO40" s="32" t="s">
        <v>227</v>
      </c>
      <c r="AP40" s="165">
        <v>0.817881281531049</v>
      </c>
      <c r="AQ40" s="166">
        <v>1.3886113466469596E-2</v>
      </c>
      <c r="AR40" s="166">
        <v>0.13640556092637299</v>
      </c>
      <c r="AS40" s="166">
        <v>3.1617012109243024E-2</v>
      </c>
      <c r="AT40" s="166">
        <v>2.1003196686535691E-4</v>
      </c>
      <c r="AU40" s="45">
        <v>1</v>
      </c>
    </row>
    <row r="41" spans="9:47" x14ac:dyDescent="0.25">
      <c r="P41" s="170" t="s">
        <v>9</v>
      </c>
      <c r="Q41" s="27">
        <v>0.56486756870830768</v>
      </c>
      <c r="R41" s="11">
        <v>0.23416043267382275</v>
      </c>
      <c r="S41" s="11">
        <v>7.4123172245343705E-2</v>
      </c>
      <c r="T41" s="11">
        <v>8.8567186640012049E-2</v>
      </c>
      <c r="U41" s="11">
        <v>3.8281639732513875E-2</v>
      </c>
      <c r="V41" s="60">
        <v>1</v>
      </c>
      <c r="AO41" s="21" t="s">
        <v>289</v>
      </c>
      <c r="AP41" s="165">
        <v>0.66089470192059296</v>
      </c>
      <c r="AQ41" s="166">
        <v>3.0932114755214714E-2</v>
      </c>
      <c r="AR41" s="166">
        <v>0.24989746558682821</v>
      </c>
      <c r="AS41" s="166">
        <v>4.7800006802155931E-2</v>
      </c>
      <c r="AT41" s="166">
        <v>1.0475710935208184E-2</v>
      </c>
      <c r="AU41" s="45">
        <v>1</v>
      </c>
    </row>
    <row r="42" spans="9:47" ht="15.75" customHeight="1" thickBot="1" x14ac:dyDescent="0.3">
      <c r="P42" s="170" t="s">
        <v>10</v>
      </c>
      <c r="Q42" s="27">
        <v>0.46102002170029693</v>
      </c>
      <c r="R42" s="11">
        <v>0.30923633978529058</v>
      </c>
      <c r="S42" s="11">
        <v>5.5744599427042817E-2</v>
      </c>
      <c r="T42" s="11">
        <v>0.10439144184498728</v>
      </c>
      <c r="U42" s="11">
        <v>6.9607597242382496E-2</v>
      </c>
      <c r="V42" s="60">
        <v>1</v>
      </c>
      <c r="AO42" s="23" t="s">
        <v>311</v>
      </c>
      <c r="AP42" s="71">
        <v>0.67304060928249521</v>
      </c>
      <c r="AQ42" s="72">
        <v>3.1903253001677991E-2</v>
      </c>
      <c r="AR42" s="72">
        <v>0.28061186024970641</v>
      </c>
      <c r="AS42" s="72">
        <v>1.4444277466120424E-2</v>
      </c>
      <c r="AT42" s="72">
        <v>0</v>
      </c>
      <c r="AU42" s="46">
        <v>1</v>
      </c>
    </row>
    <row r="43" spans="9:47" x14ac:dyDescent="0.25">
      <c r="I43" s="12"/>
      <c r="P43" s="171" t="s">
        <v>227</v>
      </c>
      <c r="Q43" s="27">
        <v>0.35424007389886897</v>
      </c>
      <c r="R43" s="11">
        <v>0.41086941225501605</v>
      </c>
      <c r="S43" s="11">
        <v>5.2251215259923996E-2</v>
      </c>
      <c r="T43" s="11">
        <v>0.15109035110983615</v>
      </c>
      <c r="U43" s="11">
        <v>3.1548947476354824E-2</v>
      </c>
      <c r="V43" s="60">
        <v>1</v>
      </c>
      <c r="AO43" s="8"/>
      <c r="AP43" s="70"/>
      <c r="AQ43" s="70"/>
      <c r="AR43" s="70"/>
      <c r="AS43" s="70"/>
      <c r="AT43" s="70"/>
      <c r="AU43" s="339"/>
    </row>
    <row r="44" spans="9:47" x14ac:dyDescent="0.25">
      <c r="P44" s="52" t="s">
        <v>289</v>
      </c>
      <c r="Q44" s="27">
        <v>0.27267834824591491</v>
      </c>
      <c r="R44" s="11">
        <v>0.44123004039184455</v>
      </c>
      <c r="S44" s="11">
        <v>9.1187025385839157E-2</v>
      </c>
      <c r="T44" s="11">
        <v>0.1516177325583131</v>
      </c>
      <c r="U44" s="11">
        <v>4.3286853418088238E-2</v>
      </c>
      <c r="V44" s="60">
        <v>1</v>
      </c>
      <c r="AO44" s="8"/>
      <c r="AP44" s="70"/>
      <c r="AQ44" s="70"/>
      <c r="AR44" s="70"/>
      <c r="AS44" s="70"/>
      <c r="AT44" s="70"/>
      <c r="AU44" s="339"/>
    </row>
    <row r="45" spans="9:47" ht="15.75" thickBot="1" x14ac:dyDescent="0.3">
      <c r="P45" s="154" t="s">
        <v>311</v>
      </c>
      <c r="Q45" s="29">
        <v>0.37397204440571646</v>
      </c>
      <c r="R45" s="30">
        <v>0.30642800090563693</v>
      </c>
      <c r="S45" s="30">
        <v>0.12866010674960646</v>
      </c>
      <c r="T45" s="30">
        <v>0.19093984793904012</v>
      </c>
      <c r="U45" s="30">
        <v>0</v>
      </c>
      <c r="V45" s="61">
        <v>1</v>
      </c>
      <c r="AO45" s="8"/>
      <c r="AP45" s="70"/>
      <c r="AQ45" s="70"/>
      <c r="AR45" s="70"/>
      <c r="AS45" s="70"/>
      <c r="AT45" s="70"/>
      <c r="AU45" s="10"/>
    </row>
    <row r="46" spans="9:47" x14ac:dyDescent="0.25">
      <c r="AO46" s="9"/>
      <c r="AP46" s="70"/>
      <c r="AQ46" s="70"/>
      <c r="AR46" s="70"/>
      <c r="AS46" s="70"/>
      <c r="AT46" s="70"/>
      <c r="AU46" s="10"/>
    </row>
    <row r="48" spans="9:47" x14ac:dyDescent="0.25">
      <c r="P48" s="140" t="s">
        <v>251</v>
      </c>
    </row>
  </sheetData>
  <mergeCells count="21">
    <mergeCell ref="P33:V33"/>
    <mergeCell ref="P34:V34"/>
    <mergeCell ref="AO33:AU33"/>
    <mergeCell ref="AO34:AU34"/>
    <mergeCell ref="AG8:AM8"/>
    <mergeCell ref="AO8:AU8"/>
    <mergeCell ref="AW8:BC8"/>
    <mergeCell ref="B2:J2"/>
    <mergeCell ref="B8:G8"/>
    <mergeCell ref="B6:O6"/>
    <mergeCell ref="B5:O5"/>
    <mergeCell ref="I8:N8"/>
    <mergeCell ref="P8:V8"/>
    <mergeCell ref="X8:AE8"/>
    <mergeCell ref="AO9:AU9"/>
    <mergeCell ref="AW9:BC9"/>
    <mergeCell ref="B9:G9"/>
    <mergeCell ref="I9:N9"/>
    <mergeCell ref="P9:V9"/>
    <mergeCell ref="X9:AE9"/>
    <mergeCell ref="AG9:A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52"/>
  <sheetViews>
    <sheetView topLeftCell="AB16" workbookViewId="0">
      <selection activeCell="BS34" sqref="BS34"/>
    </sheetView>
  </sheetViews>
  <sheetFormatPr defaultRowHeight="15" x14ac:dyDescent="0.25"/>
  <cols>
    <col min="1" max="1" width="4.28515625" customWidth="1"/>
    <col min="2" max="2" width="12.7109375" customWidth="1"/>
    <col min="3" max="3" width="11.7109375" customWidth="1"/>
    <col min="4" max="4" width="11.28515625" customWidth="1"/>
    <col min="5" max="5" width="11.42578125" customWidth="1"/>
    <col min="6" max="6" width="11" customWidth="1"/>
    <col min="7" max="7" width="11.85546875" customWidth="1"/>
    <col min="8" max="8" width="10.28515625" customWidth="1"/>
    <col min="9" max="9" width="12.42578125" customWidth="1"/>
    <col min="10" max="10" width="4.140625" customWidth="1"/>
    <col min="11" max="11" width="12.7109375" customWidth="1"/>
    <col min="12" max="13" width="12.42578125" customWidth="1"/>
    <col min="14" max="14" width="12.85546875" customWidth="1"/>
    <col min="15" max="15" width="13.5703125" customWidth="1"/>
    <col min="16" max="16" width="12" customWidth="1"/>
    <col min="17" max="17" width="4.42578125" customWidth="1"/>
    <col min="18" max="18" width="12.28515625" customWidth="1"/>
    <col min="19" max="19" width="12.85546875" customWidth="1"/>
    <col min="20" max="20" width="13.5703125" customWidth="1"/>
    <col min="21" max="21" width="13" customWidth="1"/>
    <col min="22" max="22" width="11.42578125" customWidth="1"/>
    <col min="23" max="23" width="12.140625" customWidth="1"/>
    <col min="24" max="24" width="15.42578125" customWidth="1"/>
    <col min="25" max="25" width="3.7109375" customWidth="1"/>
    <col min="26" max="26" width="12.28515625" customWidth="1"/>
    <col min="27" max="27" width="14.140625" customWidth="1"/>
    <col min="28" max="28" width="14" customWidth="1"/>
    <col min="29" max="29" width="13.5703125" customWidth="1"/>
    <col min="30" max="30" width="17.140625" customWidth="1"/>
    <col min="31" max="31" width="14.28515625" customWidth="1"/>
    <col min="32" max="32" width="11.140625" customWidth="1"/>
    <col min="33" max="33" width="11.7109375" customWidth="1"/>
    <col min="34" max="34" width="12" customWidth="1"/>
    <col min="35" max="35" width="4.140625" customWidth="1"/>
    <col min="36" max="36" width="11.85546875" customWidth="1"/>
    <col min="37" max="37" width="12.28515625" customWidth="1"/>
    <col min="38" max="38" width="11.7109375" customWidth="1"/>
    <col min="39" max="39" width="11.28515625" customWidth="1"/>
    <col min="40" max="40" width="11" customWidth="1"/>
    <col min="41" max="41" width="11.28515625" customWidth="1"/>
    <col min="43" max="43" width="11.28515625" customWidth="1"/>
    <col min="44" max="44" width="12.42578125" customWidth="1"/>
    <col min="45" max="46" width="12" customWidth="1"/>
    <col min="47" max="47" width="11.5703125" customWidth="1"/>
    <col min="48" max="51" width="10.85546875" customWidth="1"/>
    <col min="52" max="52" width="10.140625" customWidth="1"/>
    <col min="53" max="53" width="10.7109375" customWidth="1"/>
    <col min="54" max="54" width="10.28515625" customWidth="1"/>
    <col min="55" max="55" width="11.5703125" customWidth="1"/>
    <col min="56" max="56" width="11.140625" customWidth="1"/>
    <col min="57" max="57" width="10" customWidth="1"/>
    <col min="59" max="59" width="4.28515625" customWidth="1"/>
    <col min="60" max="60" width="12.7109375" customWidth="1"/>
    <col min="61" max="61" width="13" customWidth="1"/>
    <col min="62" max="62" width="12.140625" customWidth="1"/>
    <col min="63" max="63" width="11.7109375" customWidth="1"/>
    <col min="64" max="64" width="11.5703125" customWidth="1"/>
    <col min="65" max="65" width="13.42578125" customWidth="1"/>
    <col min="66" max="66" width="5.42578125" customWidth="1"/>
    <col min="67" max="67" width="15.5703125" customWidth="1"/>
    <col min="68" max="68" width="14.42578125" customWidth="1"/>
    <col min="70" max="70" width="13" customWidth="1"/>
    <col min="71" max="71" width="14.28515625" customWidth="1"/>
    <col min="72" max="72" width="13.42578125" customWidth="1"/>
  </cols>
  <sheetData>
    <row r="2" spans="2:72" ht="18.75" x14ac:dyDescent="0.3">
      <c r="B2" s="292" t="s">
        <v>85</v>
      </c>
      <c r="C2" s="292"/>
      <c r="D2" s="292"/>
      <c r="E2" s="292"/>
      <c r="F2" s="292"/>
      <c r="G2" s="292"/>
      <c r="H2" s="292"/>
      <c r="I2" s="292"/>
      <c r="J2" s="292"/>
    </row>
    <row r="3" spans="2:72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72" ht="38.25" customHeight="1" x14ac:dyDescent="0.25">
      <c r="B5" s="296" t="s">
        <v>126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"/>
      <c r="Q5" s="2"/>
      <c r="R5" s="2"/>
      <c r="S5" s="2"/>
      <c r="T5" s="2"/>
      <c r="U5" s="2"/>
      <c r="V5" s="2"/>
      <c r="W5" s="2"/>
      <c r="X5" s="2"/>
      <c r="Y5" s="2"/>
    </row>
    <row r="6" spans="2:72" ht="39.75" customHeight="1" x14ac:dyDescent="0.25">
      <c r="B6" s="296" t="s">
        <v>88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2:72" ht="30" customHeight="1" x14ac:dyDescent="0.25">
      <c r="B7" s="297" t="s">
        <v>185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2:72" ht="21.75" customHeight="1" x14ac:dyDescent="0.25">
      <c r="B8" s="296" t="s">
        <v>186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2:72" ht="15.75" customHeight="1" x14ac:dyDescent="0.25"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</row>
    <row r="10" spans="2:72" ht="21" customHeight="1" thickBot="1" x14ac:dyDescent="0.3"/>
    <row r="11" spans="2:72" ht="25.5" customHeight="1" x14ac:dyDescent="0.25">
      <c r="B11" s="281" t="s">
        <v>181</v>
      </c>
      <c r="C11" s="282"/>
      <c r="D11" s="282"/>
      <c r="E11" s="282"/>
      <c r="F11" s="282"/>
      <c r="G11" s="282"/>
      <c r="H11" s="282"/>
      <c r="I11" s="283"/>
      <c r="K11" s="281" t="s">
        <v>182</v>
      </c>
      <c r="L11" s="282"/>
      <c r="M11" s="282"/>
      <c r="N11" s="282"/>
      <c r="O11" s="282"/>
      <c r="P11" s="283"/>
      <c r="Q11" s="92"/>
      <c r="R11" s="281" t="s">
        <v>265</v>
      </c>
      <c r="S11" s="282"/>
      <c r="T11" s="282"/>
      <c r="U11" s="282"/>
      <c r="V11" s="282"/>
      <c r="W11" s="282"/>
      <c r="X11" s="283"/>
      <c r="Z11" s="281" t="s">
        <v>183</v>
      </c>
      <c r="AA11" s="282"/>
      <c r="AB11" s="282"/>
      <c r="AC11" s="282"/>
      <c r="AD11" s="282"/>
      <c r="AE11" s="282"/>
      <c r="AF11" s="282"/>
      <c r="AG11" s="282"/>
      <c r="AH11" s="283"/>
      <c r="AJ11" s="281" t="s">
        <v>184</v>
      </c>
      <c r="AK11" s="282"/>
      <c r="AL11" s="282"/>
      <c r="AM11" s="282"/>
      <c r="AN11" s="282"/>
      <c r="AO11" s="283"/>
      <c r="AP11" s="6"/>
      <c r="AQ11" s="281" t="s">
        <v>259</v>
      </c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3"/>
      <c r="BE11" s="183"/>
      <c r="BF11" s="6"/>
      <c r="BH11" s="293" t="s">
        <v>286</v>
      </c>
      <c r="BI11" s="294"/>
      <c r="BJ11" s="294"/>
      <c r="BK11" s="294"/>
      <c r="BL11" s="294"/>
      <c r="BM11" s="295"/>
      <c r="BO11" s="275" t="s">
        <v>288</v>
      </c>
      <c r="BP11" s="277"/>
      <c r="BQ11" s="155"/>
      <c r="BR11" s="305" t="s">
        <v>280</v>
      </c>
      <c r="BS11" s="306"/>
      <c r="BT11" s="307"/>
    </row>
    <row r="12" spans="2:72" ht="21" customHeight="1" thickBot="1" x14ac:dyDescent="0.3">
      <c r="B12" s="272" t="s">
        <v>264</v>
      </c>
      <c r="C12" s="273"/>
      <c r="D12" s="273"/>
      <c r="E12" s="273"/>
      <c r="F12" s="273"/>
      <c r="G12" s="273"/>
      <c r="H12" s="273"/>
      <c r="I12" s="274"/>
      <c r="K12" s="272" t="s">
        <v>266</v>
      </c>
      <c r="L12" s="313"/>
      <c r="M12" s="313"/>
      <c r="N12" s="313"/>
      <c r="O12" s="313"/>
      <c r="P12" s="314"/>
      <c r="Q12" s="92"/>
      <c r="R12" s="272" t="s">
        <v>258</v>
      </c>
      <c r="S12" s="273"/>
      <c r="T12" s="273"/>
      <c r="U12" s="273"/>
      <c r="V12" s="273"/>
      <c r="W12" s="273"/>
      <c r="X12" s="274"/>
      <c r="Z12" s="272" t="s">
        <v>267</v>
      </c>
      <c r="AA12" s="273"/>
      <c r="AB12" s="273"/>
      <c r="AC12" s="273"/>
      <c r="AD12" s="273"/>
      <c r="AE12" s="273"/>
      <c r="AF12" s="273"/>
      <c r="AG12" s="273"/>
      <c r="AH12" s="274"/>
      <c r="AJ12" s="272" t="s">
        <v>268</v>
      </c>
      <c r="AK12" s="273"/>
      <c r="AL12" s="273"/>
      <c r="AM12" s="273"/>
      <c r="AN12" s="273"/>
      <c r="AO12" s="274"/>
      <c r="AP12" s="6"/>
      <c r="AQ12" s="272" t="s">
        <v>283</v>
      </c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4"/>
      <c r="BE12" s="184"/>
      <c r="BF12" s="6"/>
      <c r="BH12" s="287" t="s">
        <v>287</v>
      </c>
      <c r="BI12" s="288"/>
      <c r="BJ12" s="288"/>
      <c r="BK12" s="288"/>
      <c r="BL12" s="288"/>
      <c r="BM12" s="289"/>
      <c r="BO12" s="308" t="s">
        <v>260</v>
      </c>
      <c r="BP12" s="309"/>
      <c r="BR12" s="310" t="s">
        <v>260</v>
      </c>
      <c r="BS12" s="311"/>
      <c r="BT12" s="312"/>
    </row>
    <row r="13" spans="2:72" ht="53.25" customHeight="1" thickBot="1" x14ac:dyDescent="0.3">
      <c r="B13" s="52"/>
      <c r="C13" s="179" t="s">
        <v>90</v>
      </c>
      <c r="D13" s="5" t="s">
        <v>127</v>
      </c>
      <c r="E13" s="5" t="s">
        <v>128</v>
      </c>
      <c r="F13" s="5" t="s">
        <v>129</v>
      </c>
      <c r="G13" s="5" t="s">
        <v>130</v>
      </c>
      <c r="H13" s="5" t="s">
        <v>122</v>
      </c>
      <c r="I13" s="180" t="s">
        <v>86</v>
      </c>
      <c r="K13" s="231"/>
      <c r="L13" s="233" t="s">
        <v>90</v>
      </c>
      <c r="M13" s="234" t="s">
        <v>131</v>
      </c>
      <c r="N13" s="234" t="s">
        <v>132</v>
      </c>
      <c r="O13" s="234" t="s">
        <v>122</v>
      </c>
      <c r="P13" s="235" t="s">
        <v>86</v>
      </c>
      <c r="Q13" s="78"/>
      <c r="R13" s="226"/>
      <c r="S13" s="229" t="s">
        <v>134</v>
      </c>
      <c r="T13" s="229" t="s">
        <v>135</v>
      </c>
      <c r="U13" s="229" t="s">
        <v>136</v>
      </c>
      <c r="V13" s="229" t="s">
        <v>137</v>
      </c>
      <c r="W13" s="229" t="s">
        <v>91</v>
      </c>
      <c r="X13" s="230" t="s">
        <v>133</v>
      </c>
      <c r="Z13" s="21"/>
      <c r="AA13" s="179" t="s">
        <v>92</v>
      </c>
      <c r="AB13" s="5" t="s">
        <v>93</v>
      </c>
      <c r="AC13" s="5" t="s">
        <v>94</v>
      </c>
      <c r="AD13" s="5" t="s">
        <v>95</v>
      </c>
      <c r="AE13" s="5" t="s">
        <v>96</v>
      </c>
      <c r="AF13" s="5" t="s">
        <v>97</v>
      </c>
      <c r="AG13" s="5" t="s">
        <v>89</v>
      </c>
      <c r="AH13" s="216" t="s">
        <v>122</v>
      </c>
      <c r="AJ13" s="21"/>
      <c r="AK13" s="179" t="s">
        <v>98</v>
      </c>
      <c r="AL13" s="5" t="s">
        <v>99</v>
      </c>
      <c r="AM13" s="5" t="s">
        <v>100</v>
      </c>
      <c r="AN13" s="5" t="s">
        <v>122</v>
      </c>
      <c r="AO13" s="180" t="s">
        <v>86</v>
      </c>
      <c r="AP13" s="78"/>
      <c r="AQ13" s="40"/>
      <c r="AR13" s="298" t="s">
        <v>281</v>
      </c>
      <c r="AS13" s="299"/>
      <c r="AT13" s="300"/>
      <c r="AU13" s="301" t="s">
        <v>282</v>
      </c>
      <c r="AV13" s="302"/>
      <c r="AW13" s="302"/>
      <c r="AX13" s="302"/>
      <c r="AY13" s="303"/>
      <c r="AZ13" s="298" t="s">
        <v>284</v>
      </c>
      <c r="BA13" s="299"/>
      <c r="BB13" s="299"/>
      <c r="BC13" s="299"/>
      <c r="BD13" s="300"/>
      <c r="BE13" s="304"/>
      <c r="BF13" s="78"/>
      <c r="BH13" s="21"/>
      <c r="BI13" s="179" t="s">
        <v>101</v>
      </c>
      <c r="BJ13" s="5" t="s">
        <v>102</v>
      </c>
      <c r="BK13" s="5" t="s">
        <v>103</v>
      </c>
      <c r="BL13" s="5" t="s">
        <v>104</v>
      </c>
      <c r="BM13" s="216" t="s">
        <v>122</v>
      </c>
      <c r="BO13" s="177"/>
      <c r="BP13" s="243" t="s">
        <v>263</v>
      </c>
      <c r="BR13" s="239"/>
      <c r="BS13" s="234" t="s">
        <v>261</v>
      </c>
      <c r="BT13" s="249" t="s">
        <v>262</v>
      </c>
    </row>
    <row r="14" spans="2:72" ht="15.75" thickBot="1" x14ac:dyDescent="0.3">
      <c r="B14" s="40" t="s">
        <v>13</v>
      </c>
      <c r="C14" s="25">
        <v>0.74</v>
      </c>
      <c r="D14" s="25">
        <v>9.3333333333333338E-2</v>
      </c>
      <c r="E14" s="25">
        <v>0.02</v>
      </c>
      <c r="F14" s="25">
        <v>0.11</v>
      </c>
      <c r="G14" s="25">
        <v>3.6666666666666667E-2</v>
      </c>
      <c r="H14" s="178">
        <v>1</v>
      </c>
      <c r="I14" s="75">
        <v>-2.5000000000000008E-2</v>
      </c>
      <c r="K14" s="232" t="s">
        <v>13</v>
      </c>
      <c r="L14" s="79">
        <v>0</v>
      </c>
      <c r="M14" s="80">
        <v>0.19528619528619529</v>
      </c>
      <c r="N14" s="80">
        <v>0.80471380471380471</v>
      </c>
      <c r="O14" s="81">
        <v>1</v>
      </c>
      <c r="P14" s="88">
        <v>-0.60942760942760943</v>
      </c>
      <c r="Q14" s="91"/>
      <c r="R14" s="227" t="s">
        <v>15</v>
      </c>
      <c r="S14" s="79">
        <v>0.42105263157894735</v>
      </c>
      <c r="T14" s="80">
        <v>0.31578947368421051</v>
      </c>
      <c r="U14" s="80">
        <v>2.6315789473684209E-2</v>
      </c>
      <c r="V14" s="80">
        <v>2.6315789473684209E-2</v>
      </c>
      <c r="W14" s="80">
        <v>0.21052631578947367</v>
      </c>
      <c r="X14" s="93">
        <v>0.99999999999999989</v>
      </c>
      <c r="Z14" s="62" t="s">
        <v>13</v>
      </c>
      <c r="AA14" s="24">
        <v>6.2761506276150625E-2</v>
      </c>
      <c r="AB14" s="25">
        <v>0.39748953974895396</v>
      </c>
      <c r="AC14" s="25">
        <v>0.36401673640167365</v>
      </c>
      <c r="AD14" s="25">
        <v>7.9497907949790794E-2</v>
      </c>
      <c r="AE14" s="25">
        <v>5.0209205020920501E-2</v>
      </c>
      <c r="AF14" s="25">
        <v>2.5104602510460251E-2</v>
      </c>
      <c r="AG14" s="25">
        <v>1.2552301255230125E-2</v>
      </c>
      <c r="AH14" s="42">
        <v>1</v>
      </c>
      <c r="AJ14" s="62" t="s">
        <v>14</v>
      </c>
      <c r="AK14" s="24">
        <v>0.76791808873720135</v>
      </c>
      <c r="AL14" s="25">
        <v>8.8737201365187715E-2</v>
      </c>
      <c r="AM14" s="25">
        <v>0.14334470989761092</v>
      </c>
      <c r="AN14" s="178">
        <v>1</v>
      </c>
      <c r="AO14" s="75">
        <v>-5.4607508532423202E-2</v>
      </c>
      <c r="AP14" s="176"/>
      <c r="AQ14" s="239"/>
      <c r="AR14" s="236" t="s">
        <v>269</v>
      </c>
      <c r="AS14" s="237" t="s">
        <v>270</v>
      </c>
      <c r="AT14" s="238" t="s">
        <v>279</v>
      </c>
      <c r="AU14" s="240" t="s">
        <v>271</v>
      </c>
      <c r="AV14" s="237" t="s">
        <v>272</v>
      </c>
      <c r="AW14" s="237" t="s">
        <v>273</v>
      </c>
      <c r="AX14" s="237" t="s">
        <v>274</v>
      </c>
      <c r="AY14" s="238" t="s">
        <v>279</v>
      </c>
      <c r="AZ14" s="240" t="s">
        <v>275</v>
      </c>
      <c r="BA14" s="237" t="s">
        <v>276</v>
      </c>
      <c r="BB14" s="237" t="s">
        <v>277</v>
      </c>
      <c r="BC14" s="237" t="s">
        <v>278</v>
      </c>
      <c r="BD14" s="238" t="s">
        <v>279</v>
      </c>
      <c r="BE14" s="304"/>
      <c r="BF14" s="176"/>
      <c r="BH14" s="62" t="s">
        <v>13</v>
      </c>
      <c r="BI14" s="24">
        <v>0.55706521739130432</v>
      </c>
      <c r="BJ14" s="25">
        <v>0.27445652173913043</v>
      </c>
      <c r="BK14" s="25">
        <v>0.12228260869565218</v>
      </c>
      <c r="BL14" s="25">
        <v>4.619565217391304E-2</v>
      </c>
      <c r="BM14" s="59">
        <v>1</v>
      </c>
      <c r="BO14" s="62" t="s">
        <v>13</v>
      </c>
      <c r="BP14" s="241">
        <v>0.21747282608695701</v>
      </c>
      <c r="BR14" s="62" t="s">
        <v>1</v>
      </c>
      <c r="BS14" s="245">
        <v>0.40772532188841204</v>
      </c>
      <c r="BT14" s="118">
        <v>0.59227467811158796</v>
      </c>
    </row>
    <row r="15" spans="2:72" x14ac:dyDescent="0.25">
      <c r="B15" s="21" t="s">
        <v>14</v>
      </c>
      <c r="C15" s="11">
        <v>0.77397260273972601</v>
      </c>
      <c r="D15" s="11">
        <v>4.7945205479452052E-2</v>
      </c>
      <c r="E15" s="11">
        <v>1.0273972602739725E-2</v>
      </c>
      <c r="F15" s="11">
        <v>0.14383561643835616</v>
      </c>
      <c r="G15" s="11">
        <v>2.3972602739726026E-2</v>
      </c>
      <c r="H15" s="10">
        <v>1</v>
      </c>
      <c r="I15" s="76">
        <v>-6.1643835616438353E-2</v>
      </c>
      <c r="K15" s="153" t="s">
        <v>14</v>
      </c>
      <c r="L15" s="82">
        <v>0.67123287671232879</v>
      </c>
      <c r="M15" s="83">
        <v>4.7945205479452052E-2</v>
      </c>
      <c r="N15" s="83">
        <v>0.28082191780821919</v>
      </c>
      <c r="O15" s="84">
        <v>1</v>
      </c>
      <c r="P15" s="89">
        <v>-0.23287671232876714</v>
      </c>
      <c r="Q15" s="91"/>
      <c r="R15" s="228" t="s">
        <v>16</v>
      </c>
      <c r="S15" s="82">
        <v>0.57692307692307687</v>
      </c>
      <c r="T15" s="83">
        <v>0.28846153846153844</v>
      </c>
      <c r="U15" s="83">
        <v>2.8846153846153848E-2</v>
      </c>
      <c r="V15" s="83">
        <v>9.6153846153846159E-3</v>
      </c>
      <c r="W15" s="83">
        <v>9.6153846153846159E-2</v>
      </c>
      <c r="X15" s="94">
        <v>0.99999999999999989</v>
      </c>
      <c r="Z15" s="52" t="s">
        <v>14</v>
      </c>
      <c r="AA15" s="27">
        <v>9.7560975609756101E-2</v>
      </c>
      <c r="AB15" s="11">
        <v>0.51219512195121952</v>
      </c>
      <c r="AC15" s="11">
        <v>0.21951219512195122</v>
      </c>
      <c r="AD15" s="11">
        <v>7.3170731707317069E-2</v>
      </c>
      <c r="AE15" s="11">
        <v>2.4390243902439025E-2</v>
      </c>
      <c r="AF15" s="11">
        <v>4.878048780487805E-2</v>
      </c>
      <c r="AG15" s="11">
        <v>2.4390243902439025E-2</v>
      </c>
      <c r="AH15" s="43">
        <v>1</v>
      </c>
      <c r="AJ15" s="52" t="s">
        <v>15</v>
      </c>
      <c r="AK15" s="27">
        <v>0.78996865203761757</v>
      </c>
      <c r="AL15" s="11">
        <v>4.3887147335423198E-2</v>
      </c>
      <c r="AM15" s="11">
        <v>0.16614420062695925</v>
      </c>
      <c r="AN15" s="10">
        <v>1</v>
      </c>
      <c r="AO15" s="76">
        <v>-0.12225705329153605</v>
      </c>
      <c r="AP15" s="176"/>
      <c r="AQ15" s="62" t="s">
        <v>0</v>
      </c>
      <c r="AR15" s="185">
        <v>0.95925925925925926</v>
      </c>
      <c r="AS15" s="186">
        <v>0</v>
      </c>
      <c r="AT15" s="186">
        <v>3.7037037037037038E-3</v>
      </c>
      <c r="AU15" s="185">
        <v>0.42857142857142855</v>
      </c>
      <c r="AV15" s="186">
        <v>0.38095238095238093</v>
      </c>
      <c r="AW15" s="186">
        <v>9.5238095238095233E-2</v>
      </c>
      <c r="AX15" s="186">
        <v>4.7619047619047616E-2</v>
      </c>
      <c r="AY15" s="186">
        <v>0</v>
      </c>
      <c r="AZ15" s="185">
        <v>0.55319148936170215</v>
      </c>
      <c r="BA15" s="186">
        <v>0.36170212765957449</v>
      </c>
      <c r="BB15" s="186">
        <v>0</v>
      </c>
      <c r="BC15" s="186">
        <v>0</v>
      </c>
      <c r="BD15" s="187">
        <v>5.3191489361702128E-2</v>
      </c>
      <c r="BE15" s="176"/>
      <c r="BF15" s="176"/>
      <c r="BH15" s="52" t="s">
        <v>14</v>
      </c>
      <c r="BI15" s="27">
        <v>0.5518072289156627</v>
      </c>
      <c r="BJ15" s="11">
        <v>0.31084337349397589</v>
      </c>
      <c r="BK15" s="11">
        <v>9.6385542168674704E-2</v>
      </c>
      <c r="BL15" s="11">
        <v>4.0963855421686748E-2</v>
      </c>
      <c r="BM15" s="60">
        <v>1</v>
      </c>
      <c r="BO15" s="52" t="s">
        <v>14</v>
      </c>
      <c r="BP15" s="242">
        <v>0.20715662650602412</v>
      </c>
      <c r="BR15" s="52" t="s">
        <v>2</v>
      </c>
      <c r="BS15" s="246">
        <v>0.45526315789473687</v>
      </c>
      <c r="BT15" s="119">
        <v>0.54473684210526319</v>
      </c>
    </row>
    <row r="16" spans="2:72" x14ac:dyDescent="0.25">
      <c r="B16" s="21" t="s">
        <v>15</v>
      </c>
      <c r="C16" s="11">
        <v>0.828125</v>
      </c>
      <c r="D16" s="11">
        <v>5.6250000000000001E-2</v>
      </c>
      <c r="E16" s="11">
        <v>3.1250000000000002E-3</v>
      </c>
      <c r="F16" s="11">
        <v>0.10625</v>
      </c>
      <c r="G16" s="11">
        <v>6.2500000000000003E-3</v>
      </c>
      <c r="H16" s="10">
        <v>1</v>
      </c>
      <c r="I16" s="76">
        <v>-2.8124999999999997E-2</v>
      </c>
      <c r="K16" s="153" t="s">
        <v>15</v>
      </c>
      <c r="L16" s="82">
        <v>0.69062500000000004</v>
      </c>
      <c r="M16" s="83">
        <v>4.6875E-2</v>
      </c>
      <c r="N16" s="83">
        <v>0.26250000000000001</v>
      </c>
      <c r="O16" s="84">
        <v>1</v>
      </c>
      <c r="P16" s="89">
        <v>-0.21562500000000001</v>
      </c>
      <c r="Q16" s="91"/>
      <c r="R16" s="228" t="s">
        <v>0</v>
      </c>
      <c r="S16" s="82">
        <v>0.60204081632653061</v>
      </c>
      <c r="T16" s="83">
        <v>0.27551020408163263</v>
      </c>
      <c r="U16" s="83">
        <v>2.0408163265306121E-2</v>
      </c>
      <c r="V16" s="83">
        <v>0</v>
      </c>
      <c r="W16" s="83">
        <v>0.10204081632653061</v>
      </c>
      <c r="X16" s="94">
        <v>1</v>
      </c>
      <c r="Z16" s="52" t="s">
        <v>15</v>
      </c>
      <c r="AA16" s="27">
        <v>0</v>
      </c>
      <c r="AB16" s="11">
        <v>0.59523809523809523</v>
      </c>
      <c r="AC16" s="11">
        <v>0.20238095238095238</v>
      </c>
      <c r="AD16" s="11">
        <v>0.15476190476190477</v>
      </c>
      <c r="AE16" s="11">
        <v>2.3809523809523808E-2</v>
      </c>
      <c r="AF16" s="11">
        <v>0</v>
      </c>
      <c r="AG16" s="11">
        <v>2.3809523809523808E-2</v>
      </c>
      <c r="AH16" s="43">
        <v>1</v>
      </c>
      <c r="AJ16" s="52" t="s">
        <v>16</v>
      </c>
      <c r="AK16" s="27">
        <v>0.65395095367847411</v>
      </c>
      <c r="AL16" s="11">
        <v>8.1743869209809264E-2</v>
      </c>
      <c r="AM16" s="11">
        <v>0.26430517711171664</v>
      </c>
      <c r="AN16" s="10">
        <v>1</v>
      </c>
      <c r="AO16" s="76">
        <v>-0.18256130790190739</v>
      </c>
      <c r="AP16" s="176"/>
      <c r="AQ16" s="52" t="s">
        <v>1</v>
      </c>
      <c r="AR16" s="188">
        <v>0.99122807017543857</v>
      </c>
      <c r="AS16" s="181">
        <v>0</v>
      </c>
      <c r="AT16" s="181">
        <v>0</v>
      </c>
      <c r="AU16" s="188">
        <v>0.72</v>
      </c>
      <c r="AV16" s="181">
        <v>0.24</v>
      </c>
      <c r="AW16" s="181">
        <v>0.04</v>
      </c>
      <c r="AX16" s="181">
        <v>0</v>
      </c>
      <c r="AY16" s="181">
        <v>0</v>
      </c>
      <c r="AZ16" s="188">
        <v>0.48</v>
      </c>
      <c r="BA16" s="181">
        <v>0.4</v>
      </c>
      <c r="BB16" s="181">
        <v>0.08</v>
      </c>
      <c r="BC16" s="181">
        <v>0.04</v>
      </c>
      <c r="BD16" s="189">
        <v>0</v>
      </c>
      <c r="BE16" s="176"/>
      <c r="BF16" s="176"/>
      <c r="BH16" s="52" t="s">
        <v>15</v>
      </c>
      <c r="BI16" s="27">
        <v>0.6</v>
      </c>
      <c r="BJ16" s="11">
        <v>0.27575757575757576</v>
      </c>
      <c r="BK16" s="11">
        <v>9.0909090909090912E-2</v>
      </c>
      <c r="BL16" s="11">
        <v>3.3333333333333333E-2</v>
      </c>
      <c r="BM16" s="60">
        <v>1</v>
      </c>
      <c r="BO16" s="52" t="s">
        <v>15</v>
      </c>
      <c r="BP16" s="242">
        <v>0.18433333333333332</v>
      </c>
      <c r="BR16" s="52" t="s">
        <v>3</v>
      </c>
      <c r="BS16" s="246">
        <v>0.48881789137380194</v>
      </c>
      <c r="BT16" s="119">
        <v>0.51118210862619806</v>
      </c>
    </row>
    <row r="17" spans="2:72" x14ac:dyDescent="0.25">
      <c r="B17" s="21" t="s">
        <v>16</v>
      </c>
      <c r="C17" s="11">
        <v>0.78260869565217395</v>
      </c>
      <c r="D17" s="11">
        <v>7.3369565217391311E-2</v>
      </c>
      <c r="E17" s="11">
        <v>1.6304347826086956E-2</v>
      </c>
      <c r="F17" s="11">
        <v>0.10054347826086957</v>
      </c>
      <c r="G17" s="11">
        <v>2.717391304347826E-2</v>
      </c>
      <c r="H17" s="10">
        <v>1</v>
      </c>
      <c r="I17" s="76">
        <v>-2.4456521739130432E-2</v>
      </c>
      <c r="K17" s="153" t="s">
        <v>16</v>
      </c>
      <c r="L17" s="82">
        <v>0.63461538461538458</v>
      </c>
      <c r="M17" s="83">
        <v>3.8461538461538464E-2</v>
      </c>
      <c r="N17" s="83">
        <v>0.32692307692307693</v>
      </c>
      <c r="O17" s="84">
        <v>1</v>
      </c>
      <c r="P17" s="89">
        <v>-0.28846153846153844</v>
      </c>
      <c r="Q17" s="91"/>
      <c r="R17" s="228" t="s">
        <v>1</v>
      </c>
      <c r="S17" s="82">
        <v>0.676056338028169</v>
      </c>
      <c r="T17" s="83">
        <v>0.29577464788732394</v>
      </c>
      <c r="U17" s="83">
        <v>2.8169014084507043E-2</v>
      </c>
      <c r="V17" s="83">
        <v>0</v>
      </c>
      <c r="W17" s="83">
        <v>0</v>
      </c>
      <c r="X17" s="94">
        <v>1</v>
      </c>
      <c r="Z17" s="52" t="s">
        <v>16</v>
      </c>
      <c r="AA17" s="27">
        <v>3.3613445378151259E-2</v>
      </c>
      <c r="AB17" s="11">
        <v>0.45378151260504201</v>
      </c>
      <c r="AC17" s="11">
        <v>0.24369747899159663</v>
      </c>
      <c r="AD17" s="11">
        <v>8.4033613445378158E-2</v>
      </c>
      <c r="AE17" s="11">
        <v>4.2016806722689079E-2</v>
      </c>
      <c r="AF17" s="11">
        <v>0</v>
      </c>
      <c r="AG17" s="11">
        <v>0.13445378151260504</v>
      </c>
      <c r="AH17" s="43">
        <v>1</v>
      </c>
      <c r="AJ17" s="52" t="s">
        <v>0</v>
      </c>
      <c r="AK17" s="27">
        <v>0.70052083333333337</v>
      </c>
      <c r="AL17" s="11">
        <v>5.46875E-2</v>
      </c>
      <c r="AM17" s="11">
        <v>0.24479166666666666</v>
      </c>
      <c r="AN17" s="10">
        <v>1</v>
      </c>
      <c r="AO17" s="76">
        <v>-0.19010416666666666</v>
      </c>
      <c r="AP17" s="176"/>
      <c r="AQ17" s="52" t="s">
        <v>2</v>
      </c>
      <c r="AR17" s="188">
        <v>0.98536585365853657</v>
      </c>
      <c r="AS17" s="181">
        <v>9.7560975609756097E-3</v>
      </c>
      <c r="AT17" s="181">
        <v>4.8780487804878049E-3</v>
      </c>
      <c r="AU17" s="188">
        <v>0.95238095238095233</v>
      </c>
      <c r="AV17" s="181">
        <v>4.7619047619047616E-2</v>
      </c>
      <c r="AW17" s="181">
        <v>0</v>
      </c>
      <c r="AX17" s="181">
        <v>0</v>
      </c>
      <c r="AY17" s="181">
        <v>0</v>
      </c>
      <c r="AZ17" s="188">
        <v>0.64615384615384619</v>
      </c>
      <c r="BA17" s="181">
        <v>0.30769230769230771</v>
      </c>
      <c r="BB17" s="181">
        <v>1.5384615384615385E-2</v>
      </c>
      <c r="BC17" s="181">
        <v>1.5384615384615385E-2</v>
      </c>
      <c r="BD17" s="189">
        <v>1.5384615384615385E-2</v>
      </c>
      <c r="BE17" s="176"/>
      <c r="BF17" s="176"/>
      <c r="BH17" s="52" t="s">
        <v>16</v>
      </c>
      <c r="BI17" s="27">
        <v>0.60856864654333009</v>
      </c>
      <c r="BJ17" s="11">
        <v>0.30574488802336902</v>
      </c>
      <c r="BK17" s="11">
        <v>7.010710808179163E-2</v>
      </c>
      <c r="BL17" s="11">
        <v>1.5579357351509251E-2</v>
      </c>
      <c r="BM17" s="60">
        <v>1</v>
      </c>
      <c r="BO17" s="52" t="s">
        <v>16</v>
      </c>
      <c r="BP17" s="242">
        <v>0.16274586173320352</v>
      </c>
      <c r="BR17" s="52" t="s">
        <v>4</v>
      </c>
      <c r="BS17" s="246">
        <v>0.47916666666666669</v>
      </c>
      <c r="BT17" s="119">
        <v>0.52083333333333337</v>
      </c>
    </row>
    <row r="18" spans="2:72" x14ac:dyDescent="0.25">
      <c r="B18" s="21" t="s">
        <v>0</v>
      </c>
      <c r="C18" s="11">
        <v>0.77545691906005221</v>
      </c>
      <c r="D18" s="11">
        <v>9.6605744125326368E-2</v>
      </c>
      <c r="E18" s="11">
        <v>1.0443864229765013E-2</v>
      </c>
      <c r="F18" s="11">
        <v>0.10443864229765012</v>
      </c>
      <c r="G18" s="11">
        <v>1.3054830287206266E-2</v>
      </c>
      <c r="H18" s="10">
        <v>1</v>
      </c>
      <c r="I18" s="76">
        <v>-6.5274151436031241E-3</v>
      </c>
      <c r="K18" s="153" t="s">
        <v>0</v>
      </c>
      <c r="L18" s="82">
        <v>0.70129870129870131</v>
      </c>
      <c r="M18" s="83">
        <v>4.1558441558441558E-2</v>
      </c>
      <c r="N18" s="83">
        <v>0.25714285714285712</v>
      </c>
      <c r="O18" s="84">
        <v>1</v>
      </c>
      <c r="P18" s="89">
        <v>-0.21558441558441555</v>
      </c>
      <c r="Q18" s="91"/>
      <c r="R18" s="228" t="s">
        <v>2</v>
      </c>
      <c r="S18" s="82">
        <v>0.54545454545454541</v>
      </c>
      <c r="T18" s="83">
        <v>0.25974025974025972</v>
      </c>
      <c r="U18" s="83">
        <v>1.2987012987012988E-2</v>
      </c>
      <c r="V18" s="83">
        <v>1.2987012987012988E-2</v>
      </c>
      <c r="W18" s="83">
        <v>0.16883116883116883</v>
      </c>
      <c r="X18" s="94">
        <v>1</v>
      </c>
      <c r="Z18" s="52" t="s">
        <v>0</v>
      </c>
      <c r="AA18" s="27">
        <v>5.0505050505050504E-2</v>
      </c>
      <c r="AB18" s="11">
        <v>0.47474747474747475</v>
      </c>
      <c r="AC18" s="11">
        <v>0.22222222222222221</v>
      </c>
      <c r="AD18" s="11">
        <v>0.1111111111111111</v>
      </c>
      <c r="AE18" s="11">
        <v>2.0202020202020204E-2</v>
      </c>
      <c r="AF18" s="11">
        <v>3.0303030303030304E-2</v>
      </c>
      <c r="AG18" s="11">
        <v>2.0202020202020204E-2</v>
      </c>
      <c r="AH18" s="43">
        <v>1</v>
      </c>
      <c r="AJ18" s="52" t="s">
        <v>1</v>
      </c>
      <c r="AK18" s="27">
        <v>0.78082191780821919</v>
      </c>
      <c r="AL18" s="11">
        <v>0.13698630136986301</v>
      </c>
      <c r="AM18" s="11">
        <v>8.2191780821917804E-2</v>
      </c>
      <c r="AN18" s="10">
        <v>1</v>
      </c>
      <c r="AO18" s="76">
        <v>5.4794520547945202E-2</v>
      </c>
      <c r="AP18" s="176"/>
      <c r="AQ18" s="52" t="s">
        <v>3</v>
      </c>
      <c r="AR18" s="188">
        <v>0.9765625</v>
      </c>
      <c r="AS18" s="181">
        <v>3.90625E-3</v>
      </c>
      <c r="AT18" s="181">
        <v>0</v>
      </c>
      <c r="AU18" s="188">
        <v>0.64</v>
      </c>
      <c r="AV18" s="181">
        <v>0.12</v>
      </c>
      <c r="AW18" s="181">
        <v>0.08</v>
      </c>
      <c r="AX18" s="181">
        <v>0</v>
      </c>
      <c r="AY18" s="181">
        <v>0.16</v>
      </c>
      <c r="AZ18" s="188">
        <v>0.5</v>
      </c>
      <c r="BA18" s="181">
        <v>0.40909090909090912</v>
      </c>
      <c r="BB18" s="181">
        <v>4.5454545454545456E-2</v>
      </c>
      <c r="BC18" s="181">
        <v>0</v>
      </c>
      <c r="BD18" s="189">
        <v>0</v>
      </c>
      <c r="BE18" s="176"/>
      <c r="BF18" s="176"/>
      <c r="BH18" s="52" t="s">
        <v>0</v>
      </c>
      <c r="BI18" s="27">
        <v>0.56896551724137934</v>
      </c>
      <c r="BJ18" s="11">
        <v>0.29582577132486387</v>
      </c>
      <c r="BK18" s="11">
        <v>0.10980036297640654</v>
      </c>
      <c r="BL18" s="11">
        <v>2.5408348457350273E-2</v>
      </c>
      <c r="BM18" s="60">
        <v>1</v>
      </c>
      <c r="BO18" s="52" t="s">
        <v>0</v>
      </c>
      <c r="BP18" s="242">
        <v>0.19549909255898365</v>
      </c>
      <c r="BR18" s="52" t="s">
        <v>5</v>
      </c>
      <c r="BS18" s="246">
        <v>0.40989399293286222</v>
      </c>
      <c r="BT18" s="119">
        <v>0.59010600706713778</v>
      </c>
    </row>
    <row r="19" spans="2:72" x14ac:dyDescent="0.25">
      <c r="B19" s="21" t="s">
        <v>1</v>
      </c>
      <c r="C19" s="11">
        <v>0.79870129870129869</v>
      </c>
      <c r="D19" s="11">
        <v>4.2207792207792208E-2</v>
      </c>
      <c r="E19" s="11">
        <v>0</v>
      </c>
      <c r="F19" s="11">
        <v>0.1461038961038961</v>
      </c>
      <c r="G19" s="11">
        <v>1.2987012987012988E-2</v>
      </c>
      <c r="H19" s="10">
        <v>1</v>
      </c>
      <c r="I19" s="76">
        <v>-6.4935064935064929E-2</v>
      </c>
      <c r="K19" s="153" t="s">
        <v>1</v>
      </c>
      <c r="L19" s="82">
        <v>0.73089700996677742</v>
      </c>
      <c r="M19" s="83">
        <v>4.3189368770764118E-2</v>
      </c>
      <c r="N19" s="83">
        <v>0.22591362126245848</v>
      </c>
      <c r="O19" s="84">
        <v>1</v>
      </c>
      <c r="P19" s="89">
        <v>-0.18272425249169436</v>
      </c>
      <c r="Q19" s="91"/>
      <c r="R19" s="228" t="s">
        <v>3</v>
      </c>
      <c r="S19" s="82">
        <v>0.48076923076923078</v>
      </c>
      <c r="T19" s="83">
        <v>0.38</v>
      </c>
      <c r="U19" s="83">
        <v>9.6153846153846159E-2</v>
      </c>
      <c r="V19" s="83">
        <v>1.9230769230769232E-2</v>
      </c>
      <c r="W19" s="83">
        <v>1.9230769230769232E-2</v>
      </c>
      <c r="X19" s="94">
        <v>0.99538461538461542</v>
      </c>
      <c r="Z19" s="52" t="s">
        <v>1</v>
      </c>
      <c r="AA19" s="27">
        <v>6.1224489795918366E-2</v>
      </c>
      <c r="AB19" s="11">
        <v>0.51020408163265307</v>
      </c>
      <c r="AC19" s="11">
        <v>0.22448979591836735</v>
      </c>
      <c r="AD19" s="11">
        <v>2.0408163265306121E-2</v>
      </c>
      <c r="AE19" s="11">
        <v>6.1224489795918366E-2</v>
      </c>
      <c r="AF19" s="11">
        <v>2.0408163265306121E-2</v>
      </c>
      <c r="AG19" s="11">
        <v>0.10204081632653061</v>
      </c>
      <c r="AH19" s="43">
        <v>1</v>
      </c>
      <c r="AJ19" s="52" t="s">
        <v>2</v>
      </c>
      <c r="AK19" s="27">
        <v>0.66323024054982815</v>
      </c>
      <c r="AL19" s="11">
        <v>0.16151202749140894</v>
      </c>
      <c r="AM19" s="11">
        <v>0.17525773195876287</v>
      </c>
      <c r="AN19" s="10">
        <v>1</v>
      </c>
      <c r="AO19" s="76">
        <v>-1.3745704467353931E-2</v>
      </c>
      <c r="AP19" s="176"/>
      <c r="AQ19" s="52" t="s">
        <v>4</v>
      </c>
      <c r="AR19" s="188">
        <v>0.99052132701421802</v>
      </c>
      <c r="AS19" s="181">
        <v>9.4786729857819912E-3</v>
      </c>
      <c r="AT19" s="181">
        <v>0</v>
      </c>
      <c r="AU19" s="188">
        <v>0.33333333333333331</v>
      </c>
      <c r="AV19" s="181">
        <v>0</v>
      </c>
      <c r="AW19" s="181">
        <v>0.66666666666666663</v>
      </c>
      <c r="AX19" s="181">
        <v>0</v>
      </c>
      <c r="AY19" s="181">
        <v>0</v>
      </c>
      <c r="AZ19" s="188">
        <v>0.58252427184466016</v>
      </c>
      <c r="BA19" s="181">
        <v>0.39805825242718446</v>
      </c>
      <c r="BB19" s="181">
        <v>0</v>
      </c>
      <c r="BC19" s="181">
        <v>9.7087378640776691E-3</v>
      </c>
      <c r="BD19" s="189">
        <v>9.7087378640776691E-3</v>
      </c>
      <c r="BE19" s="176"/>
      <c r="BF19" s="176"/>
      <c r="BH19" s="52" t="s">
        <v>1</v>
      </c>
      <c r="BI19" s="27">
        <v>0.5921397379912664</v>
      </c>
      <c r="BJ19" s="11">
        <v>0.28646288209606985</v>
      </c>
      <c r="BK19" s="11">
        <v>0.1056768558951965</v>
      </c>
      <c r="BL19" s="11">
        <v>1.5720524017467249E-2</v>
      </c>
      <c r="BM19" s="60">
        <v>1</v>
      </c>
      <c r="BO19" s="52" t="s">
        <v>1</v>
      </c>
      <c r="BP19" s="242">
        <v>0.18</v>
      </c>
      <c r="BR19" s="52" t="s">
        <v>6</v>
      </c>
      <c r="BS19" s="246">
        <v>0.43678160919540232</v>
      </c>
      <c r="BT19" s="119">
        <v>0.56321839080459768</v>
      </c>
    </row>
    <row r="20" spans="2:72" x14ac:dyDescent="0.25">
      <c r="B20" s="21" t="s">
        <v>2</v>
      </c>
      <c r="C20" s="11">
        <v>0.84313725490196079</v>
      </c>
      <c r="D20" s="11">
        <v>5.8823529411764705E-2</v>
      </c>
      <c r="E20" s="11">
        <v>1.3071895424836602E-2</v>
      </c>
      <c r="F20" s="11">
        <v>7.8431372549019607E-2</v>
      </c>
      <c r="G20" s="11">
        <v>6.5359477124183009E-3</v>
      </c>
      <c r="H20" s="10">
        <v>1</v>
      </c>
      <c r="I20" s="76">
        <v>-3.2679738562091457E-3</v>
      </c>
      <c r="K20" s="153" t="s">
        <v>2</v>
      </c>
      <c r="L20" s="82">
        <v>0.68852459016393441</v>
      </c>
      <c r="M20" s="83">
        <v>6.5573770491803282E-2</v>
      </c>
      <c r="N20" s="83">
        <v>0.24590163934426229</v>
      </c>
      <c r="O20" s="84">
        <v>1</v>
      </c>
      <c r="P20" s="89">
        <v>-0.18032786885245899</v>
      </c>
      <c r="Q20" s="91"/>
      <c r="R20" s="228" t="s">
        <v>4</v>
      </c>
      <c r="S20" s="82">
        <v>0.58823529411764708</v>
      </c>
      <c r="T20" s="83">
        <v>0.40196078431372551</v>
      </c>
      <c r="U20" s="83">
        <v>0</v>
      </c>
      <c r="V20" s="83">
        <v>0</v>
      </c>
      <c r="W20" s="83">
        <v>9.8039215686274508E-3</v>
      </c>
      <c r="X20" s="94">
        <v>1</v>
      </c>
      <c r="Z20" s="52" t="s">
        <v>2</v>
      </c>
      <c r="AA20" s="27">
        <v>5.8181818181818182E-2</v>
      </c>
      <c r="AB20" s="11">
        <v>0.46545454545454545</v>
      </c>
      <c r="AC20" s="11">
        <v>0.34545454545454546</v>
      </c>
      <c r="AD20" s="11">
        <v>5.0909090909090911E-2</v>
      </c>
      <c r="AE20" s="11">
        <v>4.363636363636364E-2</v>
      </c>
      <c r="AF20" s="11">
        <v>1.090909090909091E-2</v>
      </c>
      <c r="AG20" s="11">
        <v>2.5454545454545455E-2</v>
      </c>
      <c r="AH20" s="43">
        <v>1</v>
      </c>
      <c r="AJ20" s="52" t="s">
        <v>3</v>
      </c>
      <c r="AK20" s="27">
        <v>0.84488448844884489</v>
      </c>
      <c r="AL20" s="11">
        <v>8.2508250825082508E-2</v>
      </c>
      <c r="AM20" s="11">
        <v>7.2607260726072612E-2</v>
      </c>
      <c r="AN20" s="10">
        <v>1</v>
      </c>
      <c r="AO20" s="76">
        <v>9.9009900990098959E-3</v>
      </c>
      <c r="AP20" s="176"/>
      <c r="AQ20" s="52" t="s">
        <v>5</v>
      </c>
      <c r="AR20" s="188">
        <v>1</v>
      </c>
      <c r="AS20" s="181">
        <v>0</v>
      </c>
      <c r="AT20" s="181">
        <v>0</v>
      </c>
      <c r="AU20" s="188">
        <v>0.30769230769230771</v>
      </c>
      <c r="AV20" s="181">
        <v>0.38461538461538464</v>
      </c>
      <c r="AW20" s="181">
        <v>0.15384615384615385</v>
      </c>
      <c r="AX20" s="181">
        <v>0</v>
      </c>
      <c r="AY20" s="181">
        <v>0.15384615384615385</v>
      </c>
      <c r="AZ20" s="188">
        <v>0.35294117647058826</v>
      </c>
      <c r="BA20" s="181">
        <v>0.52941176470588236</v>
      </c>
      <c r="BB20" s="181">
        <v>2.9411764705882353E-2</v>
      </c>
      <c r="BC20" s="181">
        <v>0</v>
      </c>
      <c r="BD20" s="189">
        <v>8.8235294117647065E-2</v>
      </c>
      <c r="BE20" s="176"/>
      <c r="BF20" s="176"/>
      <c r="BH20" s="52" t="s">
        <v>2</v>
      </c>
      <c r="BI20" s="27">
        <v>0.66695804195804198</v>
      </c>
      <c r="BJ20" s="11">
        <v>0.26048951048951047</v>
      </c>
      <c r="BK20" s="11">
        <v>6.2062937062937064E-2</v>
      </c>
      <c r="BL20" s="11">
        <v>1.048951048951049E-2</v>
      </c>
      <c r="BM20" s="60">
        <v>1</v>
      </c>
      <c r="BO20" s="52" t="s">
        <v>2</v>
      </c>
      <c r="BP20" s="242">
        <v>0.13741258741258741</v>
      </c>
      <c r="BR20" s="52" t="s">
        <v>7</v>
      </c>
      <c r="BS20" s="246">
        <v>0.38539042821158692</v>
      </c>
      <c r="BT20" s="119">
        <v>0.61460957178841313</v>
      </c>
    </row>
    <row r="21" spans="2:72" x14ac:dyDescent="0.25">
      <c r="B21" s="21" t="s">
        <v>3</v>
      </c>
      <c r="C21" s="11">
        <v>0.8571428571428571</v>
      </c>
      <c r="D21" s="11">
        <v>4.2207792207792208E-2</v>
      </c>
      <c r="E21" s="11">
        <v>6.4935064935064939E-3</v>
      </c>
      <c r="F21" s="11">
        <v>9.4155844155844159E-2</v>
      </c>
      <c r="G21" s="11">
        <v>0</v>
      </c>
      <c r="H21" s="10">
        <v>1</v>
      </c>
      <c r="I21" s="76">
        <v>-1.948051948051948E-2</v>
      </c>
      <c r="K21" s="153" t="s">
        <v>3</v>
      </c>
      <c r="L21" s="82">
        <v>0.74576271186440679</v>
      </c>
      <c r="M21" s="83">
        <v>6.4406779661016947E-2</v>
      </c>
      <c r="N21" s="83">
        <v>0.18983050847457628</v>
      </c>
      <c r="O21" s="84">
        <v>1</v>
      </c>
      <c r="P21" s="89">
        <v>-0.12542372881355934</v>
      </c>
      <c r="Q21" s="91"/>
      <c r="R21" s="228" t="s">
        <v>5</v>
      </c>
      <c r="S21" s="82">
        <v>0.60227272727272729</v>
      </c>
      <c r="T21" s="83">
        <v>0.32954545454545453</v>
      </c>
      <c r="U21" s="83">
        <v>3.4090909090909088E-2</v>
      </c>
      <c r="V21" s="83">
        <v>0</v>
      </c>
      <c r="W21" s="83">
        <v>3.4090909090909088E-2</v>
      </c>
      <c r="X21" s="94">
        <v>1</v>
      </c>
      <c r="Z21" s="52" t="s">
        <v>3</v>
      </c>
      <c r="AA21" s="27">
        <v>1.8867924528301886E-2</v>
      </c>
      <c r="AB21" s="11">
        <v>0.32075471698113206</v>
      </c>
      <c r="AC21" s="11">
        <v>0.47169811320754718</v>
      </c>
      <c r="AD21" s="11">
        <v>0.11320754716981132</v>
      </c>
      <c r="AE21" s="11">
        <v>3.7735849056603772E-2</v>
      </c>
      <c r="AF21" s="11">
        <v>3.7735849056603772E-2</v>
      </c>
      <c r="AG21" s="11">
        <v>0</v>
      </c>
      <c r="AH21" s="43">
        <v>1</v>
      </c>
      <c r="AJ21" s="52" t="s">
        <v>4</v>
      </c>
      <c r="AK21" s="27">
        <v>0.84294871794871795</v>
      </c>
      <c r="AL21" s="11">
        <v>2.564102564102564E-2</v>
      </c>
      <c r="AM21" s="11">
        <v>0.13141025641025642</v>
      </c>
      <c r="AN21" s="10">
        <v>1</v>
      </c>
      <c r="AO21" s="76">
        <v>-0.10576923076923078</v>
      </c>
      <c r="AP21" s="176"/>
      <c r="AQ21" s="52" t="s">
        <v>6</v>
      </c>
      <c r="AR21" s="188">
        <v>0.99489795918367352</v>
      </c>
      <c r="AS21" s="181">
        <v>5.1020408163265302E-3</v>
      </c>
      <c r="AT21" s="181">
        <v>0</v>
      </c>
      <c r="AU21" s="188">
        <v>0.59090909090909094</v>
      </c>
      <c r="AV21" s="181">
        <v>0.27272727272727271</v>
      </c>
      <c r="AW21" s="181">
        <v>9.0909090909090912E-2</v>
      </c>
      <c r="AX21" s="181">
        <v>0</v>
      </c>
      <c r="AY21" s="181">
        <v>4.5454545454545456E-2</v>
      </c>
      <c r="AZ21" s="188">
        <v>0.42857142857142855</v>
      </c>
      <c r="BA21" s="181">
        <v>0.4107142857142857</v>
      </c>
      <c r="BB21" s="181">
        <v>1.7857142857142856E-2</v>
      </c>
      <c r="BC21" s="181">
        <v>1.7857142857142856E-2</v>
      </c>
      <c r="BD21" s="189">
        <v>0.125</v>
      </c>
      <c r="BE21" s="176"/>
      <c r="BF21" s="176"/>
      <c r="BH21" s="52" t="s">
        <v>3</v>
      </c>
      <c r="BI21" s="27">
        <v>0.70856610800744879</v>
      </c>
      <c r="BJ21" s="11">
        <v>0.21135940409683426</v>
      </c>
      <c r="BK21" s="11">
        <v>6.6108007448789571E-2</v>
      </c>
      <c r="BL21" s="11">
        <v>1.3966480446927373E-2</v>
      </c>
      <c r="BM21" s="60">
        <v>1</v>
      </c>
      <c r="BO21" s="52" t="s">
        <v>3</v>
      </c>
      <c r="BP21" s="242">
        <v>0.12734636871508381</v>
      </c>
      <c r="BR21" s="52" t="s">
        <v>8</v>
      </c>
      <c r="BS21" s="246">
        <v>0.41095890410958902</v>
      </c>
      <c r="BT21" s="119">
        <v>0.58904109589041098</v>
      </c>
    </row>
    <row r="22" spans="2:72" x14ac:dyDescent="0.25">
      <c r="B22" s="21" t="s">
        <v>4</v>
      </c>
      <c r="C22" s="11">
        <v>0.92698412698412702</v>
      </c>
      <c r="D22" s="11">
        <v>1.9047619047619049E-2</v>
      </c>
      <c r="E22" s="11">
        <v>9.5238095238095247E-3</v>
      </c>
      <c r="F22" s="11">
        <v>2.8571428571428571E-2</v>
      </c>
      <c r="G22" s="11">
        <v>1.5873015873015872E-2</v>
      </c>
      <c r="H22" s="10">
        <v>1</v>
      </c>
      <c r="I22" s="76">
        <v>-1.1111111111111106E-2</v>
      </c>
      <c r="K22" s="153" t="s">
        <v>4</v>
      </c>
      <c r="L22" s="82">
        <v>0.66666666666666663</v>
      </c>
      <c r="M22" s="83">
        <v>9.433962264150943E-3</v>
      </c>
      <c r="N22" s="83">
        <v>0.32389937106918237</v>
      </c>
      <c r="O22" s="84">
        <v>1</v>
      </c>
      <c r="P22" s="89">
        <v>-0.31446540880503143</v>
      </c>
      <c r="Q22" s="91"/>
      <c r="R22" s="228" t="s">
        <v>6</v>
      </c>
      <c r="S22" s="82">
        <v>0.43243243243243246</v>
      </c>
      <c r="T22" s="83">
        <v>0.40540540540540543</v>
      </c>
      <c r="U22" s="83">
        <v>1.8018018018018018E-2</v>
      </c>
      <c r="V22" s="83">
        <v>1.8018018018018018E-2</v>
      </c>
      <c r="W22" s="83">
        <v>0.12612612612612611</v>
      </c>
      <c r="X22" s="94">
        <v>1.0000000000000002</v>
      </c>
      <c r="Z22" s="52" t="s">
        <v>4</v>
      </c>
      <c r="AA22" s="27">
        <v>3.0303030303030304E-2</v>
      </c>
      <c r="AB22" s="11">
        <v>0.32323232323232326</v>
      </c>
      <c r="AC22" s="11">
        <v>0.34343434343434343</v>
      </c>
      <c r="AD22" s="11">
        <v>0.16161616161616163</v>
      </c>
      <c r="AE22" s="11">
        <v>4.0404040404040407E-2</v>
      </c>
      <c r="AF22" s="11">
        <v>3.0303030303030304E-2</v>
      </c>
      <c r="AG22" s="11">
        <v>7.0707070707070704E-2</v>
      </c>
      <c r="AH22" s="43">
        <v>1</v>
      </c>
      <c r="AJ22" s="52" t="s">
        <v>5</v>
      </c>
      <c r="AK22" s="27">
        <v>0.83904109589041098</v>
      </c>
      <c r="AL22" s="11">
        <v>4.4520547945205477E-2</v>
      </c>
      <c r="AM22" s="11">
        <v>0.11643835616438356</v>
      </c>
      <c r="AN22" s="10">
        <v>1</v>
      </c>
      <c r="AO22" s="76">
        <v>-7.1917808219178078E-2</v>
      </c>
      <c r="AP22" s="176"/>
      <c r="AQ22" s="52" t="s">
        <v>7</v>
      </c>
      <c r="AR22" s="188">
        <v>0.99622641509433962</v>
      </c>
      <c r="AS22" s="181">
        <v>3.7735849056603774E-3</v>
      </c>
      <c r="AT22" s="181">
        <v>0</v>
      </c>
      <c r="AU22" s="188">
        <v>0.8214285714285714</v>
      </c>
      <c r="AV22" s="181">
        <v>0.14285714285714285</v>
      </c>
      <c r="AW22" s="181">
        <v>3.5714285714285712E-2</v>
      </c>
      <c r="AX22" s="181">
        <v>0</v>
      </c>
      <c r="AY22" s="181">
        <v>0</v>
      </c>
      <c r="AZ22" s="188">
        <v>0.28260869565217389</v>
      </c>
      <c r="BA22" s="181">
        <v>0.52173913043478259</v>
      </c>
      <c r="BB22" s="181">
        <v>0.17391304347826086</v>
      </c>
      <c r="BC22" s="181">
        <v>0</v>
      </c>
      <c r="BD22" s="189">
        <v>2.1739130434782608E-2</v>
      </c>
      <c r="BE22" s="176"/>
      <c r="BF22" s="176"/>
      <c r="BH22" s="52" t="s">
        <v>4</v>
      </c>
      <c r="BI22" s="27">
        <v>0.6790830945558739</v>
      </c>
      <c r="BJ22" s="11">
        <v>0.21107927411652341</v>
      </c>
      <c r="BK22" s="11">
        <v>8.6914995224450814E-2</v>
      </c>
      <c r="BL22" s="11">
        <v>2.2922636103151862E-2</v>
      </c>
      <c r="BM22" s="60">
        <v>0.99999999999999989</v>
      </c>
      <c r="BO22" s="52" t="s">
        <v>4</v>
      </c>
      <c r="BP22" s="242">
        <v>0.14994269340974214</v>
      </c>
      <c r="BR22" s="52" t="s">
        <v>9</v>
      </c>
      <c r="BS22" s="246">
        <v>0.4264705882352941</v>
      </c>
      <c r="BT22" s="119">
        <v>0.57352941176470584</v>
      </c>
    </row>
    <row r="23" spans="2:72" x14ac:dyDescent="0.25">
      <c r="B23" s="21" t="s">
        <v>5</v>
      </c>
      <c r="C23" s="11">
        <v>0.88737201365187712</v>
      </c>
      <c r="D23" s="11">
        <v>3.4129692832764506E-2</v>
      </c>
      <c r="E23" s="11">
        <v>1.0238907849829351E-2</v>
      </c>
      <c r="F23" s="11">
        <v>6.1433447098976107E-2</v>
      </c>
      <c r="G23" s="11">
        <v>6.8259385665529011E-3</v>
      </c>
      <c r="H23" s="10">
        <v>1</v>
      </c>
      <c r="I23" s="76">
        <v>-1.0238907849829348E-2</v>
      </c>
      <c r="K23" s="153" t="s">
        <v>5</v>
      </c>
      <c r="L23" s="82">
        <v>0.67474048442906576</v>
      </c>
      <c r="M23" s="83">
        <v>1.7301038062283738E-2</v>
      </c>
      <c r="N23" s="83">
        <v>0.30795847750865052</v>
      </c>
      <c r="O23" s="84">
        <v>1</v>
      </c>
      <c r="P23" s="89">
        <v>-0.29065743944636679</v>
      </c>
      <c r="Q23" s="91"/>
      <c r="R23" s="228" t="s">
        <v>7</v>
      </c>
      <c r="S23" s="82">
        <v>0.59803921568627449</v>
      </c>
      <c r="T23" s="83">
        <v>0.30392156862745096</v>
      </c>
      <c r="U23" s="83">
        <v>9.8039215686274508E-3</v>
      </c>
      <c r="V23" s="83">
        <v>9.8039215686274508E-3</v>
      </c>
      <c r="W23" s="83">
        <v>7.8431372549019607E-2</v>
      </c>
      <c r="X23" s="94">
        <v>0.99999999999999978</v>
      </c>
      <c r="Z23" s="52" t="s">
        <v>5</v>
      </c>
      <c r="AA23" s="27">
        <v>6.6115702479338845E-2</v>
      </c>
      <c r="AB23" s="11">
        <v>0.42975206611570249</v>
      </c>
      <c r="AC23" s="11">
        <v>0.26446280991735538</v>
      </c>
      <c r="AD23" s="11">
        <v>0.16528925619834711</v>
      </c>
      <c r="AE23" s="11">
        <v>5.7851239669421489E-2</v>
      </c>
      <c r="AF23" s="11">
        <v>1.6528925619834711E-2</v>
      </c>
      <c r="AG23" s="11">
        <v>0</v>
      </c>
      <c r="AH23" s="43">
        <v>1</v>
      </c>
      <c r="AJ23" s="52" t="s">
        <v>6</v>
      </c>
      <c r="AK23" s="27">
        <v>0.76829268292682928</v>
      </c>
      <c r="AL23" s="11">
        <v>5.4878048780487805E-2</v>
      </c>
      <c r="AM23" s="11">
        <v>0.17682926829268292</v>
      </c>
      <c r="AN23" s="10">
        <v>1</v>
      </c>
      <c r="AO23" s="76">
        <v>-0.12195121951219512</v>
      </c>
      <c r="AP23" s="176"/>
      <c r="AQ23" s="52" t="s">
        <v>8</v>
      </c>
      <c r="AR23" s="188">
        <v>1</v>
      </c>
      <c r="AS23" s="181">
        <v>0</v>
      </c>
      <c r="AT23" s="181">
        <v>0</v>
      </c>
      <c r="AU23" s="188">
        <v>0.6</v>
      </c>
      <c r="AV23" s="181">
        <v>0.3</v>
      </c>
      <c r="AW23" s="181">
        <v>0</v>
      </c>
      <c r="AX23" s="181">
        <v>0</v>
      </c>
      <c r="AY23" s="181">
        <v>0.1</v>
      </c>
      <c r="AZ23" s="188">
        <v>0.21212121212121213</v>
      </c>
      <c r="BA23" s="181">
        <v>0.5757575757575758</v>
      </c>
      <c r="BB23" s="181">
        <v>9.0909090909090912E-2</v>
      </c>
      <c r="BC23" s="181">
        <v>0</v>
      </c>
      <c r="BD23" s="189">
        <v>0.12121212121212122</v>
      </c>
      <c r="BE23" s="176"/>
      <c r="BF23" s="176"/>
      <c r="BH23" s="52" t="s">
        <v>5</v>
      </c>
      <c r="BI23" s="27">
        <v>0.73679332715477297</v>
      </c>
      <c r="BJ23" s="11">
        <v>0.19647822057460612</v>
      </c>
      <c r="BK23" s="11">
        <v>6.0240963855421686E-2</v>
      </c>
      <c r="BL23" s="11">
        <v>6.4874884151992582E-3</v>
      </c>
      <c r="BM23" s="60">
        <v>1</v>
      </c>
      <c r="BO23" s="52" t="s">
        <v>5</v>
      </c>
      <c r="BP23" s="242">
        <v>0.11108433734939759</v>
      </c>
      <c r="BR23" s="52" t="s">
        <v>10</v>
      </c>
      <c r="BS23" s="246">
        <v>0.41898148148148145</v>
      </c>
      <c r="BT23" s="119">
        <v>0.58101851851851849</v>
      </c>
    </row>
    <row r="24" spans="2:72" x14ac:dyDescent="0.25">
      <c r="B24" s="21" t="s">
        <v>6</v>
      </c>
      <c r="C24" s="11">
        <v>0.85542168674698793</v>
      </c>
      <c r="D24" s="11">
        <v>2.1084337349397589E-2</v>
      </c>
      <c r="E24" s="11">
        <v>6.024096385542169E-3</v>
      </c>
      <c r="F24" s="11">
        <v>9.036144578313253E-2</v>
      </c>
      <c r="G24" s="11">
        <v>2.710843373493976E-2</v>
      </c>
      <c r="H24" s="10">
        <v>1</v>
      </c>
      <c r="I24" s="76">
        <v>-5.5722891566265059E-2</v>
      </c>
      <c r="K24" s="153" t="s">
        <v>6</v>
      </c>
      <c r="L24" s="82">
        <v>0.59327217125382259</v>
      </c>
      <c r="M24" s="83">
        <v>6.7278287461773695E-2</v>
      </c>
      <c r="N24" s="83">
        <v>0.33944954128440369</v>
      </c>
      <c r="O24" s="84">
        <v>1</v>
      </c>
      <c r="P24" s="89">
        <v>-0.27217125382262997</v>
      </c>
      <c r="Q24" s="91"/>
      <c r="R24" s="228" t="s">
        <v>8</v>
      </c>
      <c r="S24" s="82">
        <v>0.36585365853658536</v>
      </c>
      <c r="T24" s="83">
        <v>0.47560975609756095</v>
      </c>
      <c r="U24" s="83">
        <v>1.2195121951219513E-2</v>
      </c>
      <c r="V24" s="83">
        <v>3.6585365853658534E-2</v>
      </c>
      <c r="W24" s="83">
        <v>0.10975609756097561</v>
      </c>
      <c r="X24" s="94">
        <v>1</v>
      </c>
      <c r="Z24" s="52" t="s">
        <v>6</v>
      </c>
      <c r="AA24" s="27">
        <v>2.4590163934426229E-2</v>
      </c>
      <c r="AB24" s="11">
        <v>0.54918032786885251</v>
      </c>
      <c r="AC24" s="11">
        <v>0.22950819672131148</v>
      </c>
      <c r="AD24" s="11">
        <v>9.0163934426229511E-2</v>
      </c>
      <c r="AE24" s="11">
        <v>9.0163934426229511E-2</v>
      </c>
      <c r="AF24" s="11">
        <v>1.6393442622950821E-2</v>
      </c>
      <c r="AG24" s="11">
        <v>0</v>
      </c>
      <c r="AH24" s="43">
        <v>1</v>
      </c>
      <c r="AJ24" s="52" t="s">
        <v>7</v>
      </c>
      <c r="AK24" s="27">
        <v>0.79646017699115046</v>
      </c>
      <c r="AL24" s="11">
        <v>8.2595870206489674E-2</v>
      </c>
      <c r="AM24" s="11">
        <v>0.12094395280235988</v>
      </c>
      <c r="AN24" s="10">
        <v>1</v>
      </c>
      <c r="AO24" s="76">
        <v>-3.8348082595870206E-2</v>
      </c>
      <c r="AP24" s="176"/>
      <c r="AQ24" s="52" t="s">
        <v>9</v>
      </c>
      <c r="AR24" s="188">
        <v>0.98818897637795278</v>
      </c>
      <c r="AS24" s="181">
        <v>3.937007874015748E-3</v>
      </c>
      <c r="AT24" s="181">
        <v>7.874015748031496E-3</v>
      </c>
      <c r="AU24" s="188">
        <v>0.71794871794871795</v>
      </c>
      <c r="AV24" s="181">
        <v>0.17948717948717949</v>
      </c>
      <c r="AW24" s="181">
        <v>0</v>
      </c>
      <c r="AX24" s="181">
        <v>0</v>
      </c>
      <c r="AY24" s="181">
        <v>0.10256410256410256</v>
      </c>
      <c r="AZ24" s="188">
        <v>0.62962962962962965</v>
      </c>
      <c r="BA24" s="181">
        <v>0.37037037037037035</v>
      </c>
      <c r="BB24" s="181">
        <v>0</v>
      </c>
      <c r="BC24" s="181">
        <v>0</v>
      </c>
      <c r="BD24" s="189">
        <v>0</v>
      </c>
      <c r="BE24" s="176"/>
      <c r="BF24" s="176"/>
      <c r="BH24" s="52" t="s">
        <v>6</v>
      </c>
      <c r="BI24" s="27">
        <v>0.67166979362101309</v>
      </c>
      <c r="BJ24" s="11">
        <v>0.24577861163227016</v>
      </c>
      <c r="BK24" s="11">
        <v>6.5666041275797379E-2</v>
      </c>
      <c r="BL24" s="11">
        <v>1.6885553470919325E-2</v>
      </c>
      <c r="BM24" s="60">
        <v>0.99999999999999989</v>
      </c>
      <c r="BO24" s="52" t="s">
        <v>6</v>
      </c>
      <c r="BP24" s="242">
        <v>0.14133208255159474</v>
      </c>
      <c r="BR24" s="153" t="s">
        <v>227</v>
      </c>
      <c r="BS24" s="246">
        <v>0.43023255813953487</v>
      </c>
      <c r="BT24" s="119">
        <v>0.56976744186046513</v>
      </c>
    </row>
    <row r="25" spans="2:72" x14ac:dyDescent="0.25">
      <c r="B25" s="21" t="s">
        <v>7</v>
      </c>
      <c r="C25" s="11">
        <v>0.83976261127596441</v>
      </c>
      <c r="D25" s="11">
        <v>4.7477744807121663E-2</v>
      </c>
      <c r="E25" s="11">
        <v>5.9347181008902079E-3</v>
      </c>
      <c r="F25" s="11">
        <v>8.0118694362017809E-2</v>
      </c>
      <c r="G25" s="11">
        <v>2.6706231454005934E-2</v>
      </c>
      <c r="H25" s="10">
        <v>1</v>
      </c>
      <c r="I25" s="76">
        <v>-3.7091988130563802E-2</v>
      </c>
      <c r="K25" s="153" t="s">
        <v>7</v>
      </c>
      <c r="L25" s="82">
        <v>0.62235649546827798</v>
      </c>
      <c r="M25" s="83">
        <v>5.4380664652567974E-2</v>
      </c>
      <c r="N25" s="83">
        <v>0.32326283987915405</v>
      </c>
      <c r="O25" s="84">
        <v>1</v>
      </c>
      <c r="P25" s="89">
        <v>-0.26888217522658608</v>
      </c>
      <c r="Q25" s="91"/>
      <c r="R25" s="228" t="s">
        <v>9</v>
      </c>
      <c r="S25" s="82">
        <v>0.53191489361702127</v>
      </c>
      <c r="T25" s="83">
        <v>0.39361702127659576</v>
      </c>
      <c r="U25" s="83">
        <v>2.1276595744680851E-2</v>
      </c>
      <c r="V25" s="83">
        <v>0</v>
      </c>
      <c r="W25" s="83">
        <v>5.3191489361702128E-2</v>
      </c>
      <c r="X25" s="94">
        <v>1</v>
      </c>
      <c r="Z25" s="52" t="s">
        <v>7</v>
      </c>
      <c r="AA25" s="27">
        <v>3.7037037037037035E-2</v>
      </c>
      <c r="AB25" s="11">
        <v>0.42592592592592593</v>
      </c>
      <c r="AC25" s="11">
        <v>0.39814814814814814</v>
      </c>
      <c r="AD25" s="11">
        <v>7.407407407407407E-2</v>
      </c>
      <c r="AE25" s="11">
        <v>5.5555555555555552E-2</v>
      </c>
      <c r="AF25" s="11">
        <v>0</v>
      </c>
      <c r="AG25" s="11">
        <v>9.2592592592592587E-3</v>
      </c>
      <c r="AH25" s="43">
        <v>1</v>
      </c>
      <c r="AJ25" s="52" t="s">
        <v>8</v>
      </c>
      <c r="AK25" s="27">
        <v>0.80745341614906829</v>
      </c>
      <c r="AL25" s="11">
        <v>8.6956521739130432E-2</v>
      </c>
      <c r="AM25" s="11">
        <v>0.10559006211180125</v>
      </c>
      <c r="AN25" s="10">
        <v>0.99999999999999989</v>
      </c>
      <c r="AO25" s="76">
        <v>-1.8633540372670815E-2</v>
      </c>
      <c r="AP25" s="176"/>
      <c r="AQ25" s="52" t="s">
        <v>10</v>
      </c>
      <c r="AR25" s="188">
        <v>0.99561403508771928</v>
      </c>
      <c r="AS25" s="181">
        <v>0</v>
      </c>
      <c r="AT25" s="181">
        <v>4.3859649122807015E-3</v>
      </c>
      <c r="AU25" s="188">
        <v>0.66666666666666663</v>
      </c>
      <c r="AV25" s="181">
        <v>0.21428571428571427</v>
      </c>
      <c r="AW25" s="181">
        <v>0</v>
      </c>
      <c r="AX25" s="181">
        <v>0</v>
      </c>
      <c r="AY25" s="181">
        <v>0.11904761904761904</v>
      </c>
      <c r="AZ25" s="188">
        <v>0.37777777777777777</v>
      </c>
      <c r="BA25" s="181">
        <v>0.44444444444444442</v>
      </c>
      <c r="BB25" s="181">
        <v>2.2222222222222223E-2</v>
      </c>
      <c r="BC25" s="181">
        <v>0</v>
      </c>
      <c r="BD25" s="189">
        <v>0.15555555555555556</v>
      </c>
      <c r="BE25" s="176"/>
      <c r="BF25" s="176"/>
      <c r="BH25" s="52" t="s">
        <v>7</v>
      </c>
      <c r="BI25" s="27">
        <v>0.6475265017667845</v>
      </c>
      <c r="BJ25" s="11">
        <v>0.26855123674911663</v>
      </c>
      <c r="BK25" s="11">
        <v>7.3321554770318015E-2</v>
      </c>
      <c r="BL25" s="11">
        <v>1.0600706713780919E-2</v>
      </c>
      <c r="BM25" s="60">
        <v>1</v>
      </c>
      <c r="BO25" s="52" t="s">
        <v>7</v>
      </c>
      <c r="BP25" s="242">
        <v>0.14761484098939928</v>
      </c>
      <c r="BR25" s="153" t="s">
        <v>289</v>
      </c>
      <c r="BS25" s="246">
        <v>0.41007194244604317</v>
      </c>
      <c r="BT25" s="119">
        <v>0.58992805755395683</v>
      </c>
    </row>
    <row r="26" spans="2:72" ht="15.75" thickBot="1" x14ac:dyDescent="0.3">
      <c r="B26" s="21" t="s">
        <v>8</v>
      </c>
      <c r="C26" s="11">
        <v>0.85185185185185186</v>
      </c>
      <c r="D26" s="11">
        <v>3.3950617283950615E-2</v>
      </c>
      <c r="E26" s="11">
        <v>1.5432098765432098E-2</v>
      </c>
      <c r="F26" s="11">
        <v>8.3333333333333329E-2</v>
      </c>
      <c r="G26" s="11">
        <v>1.5432098765432098E-2</v>
      </c>
      <c r="H26" s="10">
        <v>1</v>
      </c>
      <c r="I26" s="76">
        <v>-2.4691358024691357E-2</v>
      </c>
      <c r="K26" s="153" t="s">
        <v>8</v>
      </c>
      <c r="L26" s="82">
        <v>0.69182389937106914</v>
      </c>
      <c r="M26" s="83">
        <v>5.0314465408805034E-2</v>
      </c>
      <c r="N26" s="83">
        <v>0.25786163522012578</v>
      </c>
      <c r="O26" s="84">
        <v>1</v>
      </c>
      <c r="P26" s="89">
        <v>-0.20754716981132076</v>
      </c>
      <c r="Q26" s="91"/>
      <c r="R26" s="228" t="s">
        <v>10</v>
      </c>
      <c r="S26" s="82">
        <v>0.5419847328244275</v>
      </c>
      <c r="T26" s="83">
        <v>0.23664122137404581</v>
      </c>
      <c r="U26" s="83">
        <v>3.0534351145038167E-2</v>
      </c>
      <c r="V26" s="83">
        <v>0</v>
      </c>
      <c r="W26" s="83">
        <v>0.19083969465648856</v>
      </c>
      <c r="X26" s="94">
        <v>1</v>
      </c>
      <c r="Z26" s="52" t="s">
        <v>8</v>
      </c>
      <c r="AA26" s="27">
        <v>0.13675213675213677</v>
      </c>
      <c r="AB26" s="11">
        <v>0.48717948717948717</v>
      </c>
      <c r="AC26" s="11">
        <v>0.18803418803418803</v>
      </c>
      <c r="AD26" s="11">
        <v>6.8376068376068383E-2</v>
      </c>
      <c r="AE26" s="11">
        <v>5.9829059829059832E-2</v>
      </c>
      <c r="AF26" s="11">
        <v>0</v>
      </c>
      <c r="AG26" s="11">
        <v>5.9829059829059832E-2</v>
      </c>
      <c r="AH26" s="43">
        <v>1</v>
      </c>
      <c r="AJ26" s="52" t="s">
        <v>9</v>
      </c>
      <c r="AK26" s="27">
        <v>0.78125</v>
      </c>
      <c r="AL26" s="11">
        <v>0.13437499999999999</v>
      </c>
      <c r="AM26" s="11">
        <v>8.4375000000000006E-2</v>
      </c>
      <c r="AN26" s="10">
        <v>1</v>
      </c>
      <c r="AO26" s="76">
        <v>4.9999999999999989E-2</v>
      </c>
      <c r="AP26" s="176"/>
      <c r="AQ26" s="153" t="s">
        <v>227</v>
      </c>
      <c r="AR26" s="188">
        <v>1</v>
      </c>
      <c r="AS26" s="181">
        <v>0</v>
      </c>
      <c r="AT26" s="181">
        <v>0</v>
      </c>
      <c r="AU26" s="188">
        <v>0.75</v>
      </c>
      <c r="AV26" s="181">
        <v>0.25</v>
      </c>
      <c r="AW26" s="181">
        <v>0</v>
      </c>
      <c r="AX26" s="181">
        <v>0</v>
      </c>
      <c r="AY26" s="181">
        <v>0</v>
      </c>
      <c r="AZ26" s="188">
        <v>0.47619047619047616</v>
      </c>
      <c r="BA26" s="181">
        <v>0.38095238095238093</v>
      </c>
      <c r="BB26" s="181">
        <v>7.1428571428571425E-2</v>
      </c>
      <c r="BC26" s="181">
        <v>0</v>
      </c>
      <c r="BD26" s="189">
        <v>7.1428571428571425E-2</v>
      </c>
      <c r="BE26" s="176"/>
      <c r="BF26" s="176"/>
      <c r="BH26" s="52" t="s">
        <v>8</v>
      </c>
      <c r="BI26" s="27">
        <v>0.61769759450171824</v>
      </c>
      <c r="BJ26" s="11">
        <v>0.30670103092783507</v>
      </c>
      <c r="BK26" s="11">
        <v>6.5292096219931275E-2</v>
      </c>
      <c r="BL26" s="11">
        <v>1.0309278350515464E-2</v>
      </c>
      <c r="BM26" s="60">
        <v>1</v>
      </c>
      <c r="BO26" s="52" t="s">
        <v>8</v>
      </c>
      <c r="BP26" s="242">
        <v>0.15461340206185567</v>
      </c>
      <c r="BR26" s="154" t="s">
        <v>311</v>
      </c>
      <c r="BS26" s="247">
        <v>0.40947075208913647</v>
      </c>
      <c r="BT26" s="248">
        <v>0.59052924791086348</v>
      </c>
    </row>
    <row r="27" spans="2:72" x14ac:dyDescent="0.25">
      <c r="B27" s="21" t="s">
        <v>87</v>
      </c>
      <c r="C27" s="11">
        <v>0.85669781931464173</v>
      </c>
      <c r="D27" s="11">
        <v>3.1152647975077882E-2</v>
      </c>
      <c r="E27" s="11">
        <v>1.8691588785046728E-2</v>
      </c>
      <c r="F27" s="11">
        <v>8.0996884735202487E-2</v>
      </c>
      <c r="G27" s="11">
        <v>1.2461059190031152E-2</v>
      </c>
      <c r="H27" s="10">
        <v>1</v>
      </c>
      <c r="I27" s="76">
        <v>-1.8691588785046731E-2</v>
      </c>
      <c r="K27" s="153" t="s">
        <v>87</v>
      </c>
      <c r="L27" s="82">
        <v>0.62695924764890287</v>
      </c>
      <c r="M27" s="83">
        <v>7.2100313479623826E-2</v>
      </c>
      <c r="N27" s="83">
        <v>0.30094043887147337</v>
      </c>
      <c r="O27" s="84">
        <v>1</v>
      </c>
      <c r="P27" s="89">
        <v>-0.22884012539184956</v>
      </c>
      <c r="Q27" s="91"/>
      <c r="R27" s="168" t="s">
        <v>227</v>
      </c>
      <c r="S27" s="82">
        <v>0.46153846153846156</v>
      </c>
      <c r="T27" s="83">
        <v>0.375</v>
      </c>
      <c r="U27" s="83">
        <v>9.6153846153846159E-3</v>
      </c>
      <c r="V27" s="83">
        <v>0</v>
      </c>
      <c r="W27" s="83">
        <v>0.15384615384615385</v>
      </c>
      <c r="X27" s="94">
        <v>1</v>
      </c>
      <c r="Z27" s="52" t="s">
        <v>9</v>
      </c>
      <c r="AA27" s="27">
        <v>0.11827956989247312</v>
      </c>
      <c r="AB27" s="11">
        <v>0.41935483870967744</v>
      </c>
      <c r="AC27" s="11">
        <v>0.34408602150537637</v>
      </c>
      <c r="AD27" s="11">
        <v>6.4516129032258063E-2</v>
      </c>
      <c r="AE27" s="11">
        <v>5.3763440860215055E-2</v>
      </c>
      <c r="AF27" s="11">
        <v>0</v>
      </c>
      <c r="AG27" s="11">
        <v>0</v>
      </c>
      <c r="AH27" s="43">
        <v>1</v>
      </c>
      <c r="AJ27" s="52" t="s">
        <v>10</v>
      </c>
      <c r="AK27" s="27">
        <v>0.71518987341772156</v>
      </c>
      <c r="AL27" s="11">
        <v>0.14240506329113925</v>
      </c>
      <c r="AM27" s="11">
        <v>0.14240506329113925</v>
      </c>
      <c r="AN27" s="10">
        <v>1</v>
      </c>
      <c r="AO27" s="76">
        <v>0</v>
      </c>
      <c r="AP27" s="176"/>
      <c r="AQ27" s="153" t="s">
        <v>289</v>
      </c>
      <c r="AR27" s="188">
        <v>1</v>
      </c>
      <c r="AS27" s="181">
        <v>0</v>
      </c>
      <c r="AT27" s="181">
        <v>0</v>
      </c>
      <c r="AU27" s="188">
        <v>0.63636363636363635</v>
      </c>
      <c r="AV27" s="181">
        <v>0.27272727272727271</v>
      </c>
      <c r="AW27" s="181">
        <v>0</v>
      </c>
      <c r="AX27" s="181">
        <v>0</v>
      </c>
      <c r="AY27" s="181">
        <v>9.0909090909090912E-2</v>
      </c>
      <c r="AZ27" s="188">
        <v>0.36363636363636365</v>
      </c>
      <c r="BA27" s="181">
        <v>0.42424242424242425</v>
      </c>
      <c r="BB27" s="181">
        <v>9.0909090909090912E-2</v>
      </c>
      <c r="BC27" s="181">
        <v>0</v>
      </c>
      <c r="BD27" s="189">
        <v>0.12121212121212122</v>
      </c>
      <c r="BE27" s="176"/>
      <c r="BF27" s="176"/>
      <c r="BH27" s="52" t="s">
        <v>9</v>
      </c>
      <c r="BI27" s="27">
        <v>0.65124250214224511</v>
      </c>
      <c r="BJ27" s="11">
        <v>0.26735218508997427</v>
      </c>
      <c r="BK27" s="11">
        <v>7.1979434447300775E-2</v>
      </c>
      <c r="BL27" s="11">
        <v>9.4258783204798635E-3</v>
      </c>
      <c r="BM27" s="60">
        <v>1</v>
      </c>
      <c r="BO27" s="52" t="s">
        <v>9</v>
      </c>
      <c r="BP27" s="242">
        <v>0.14515852613538988</v>
      </c>
    </row>
    <row r="28" spans="2:72" ht="15.75" thickBot="1" x14ac:dyDescent="0.3">
      <c r="B28" s="21" t="s">
        <v>10</v>
      </c>
      <c r="C28" s="11">
        <v>0.81818181818181823</v>
      </c>
      <c r="D28" s="11">
        <v>7.2100313479623826E-2</v>
      </c>
      <c r="E28" s="11">
        <v>1.5673981191222569E-2</v>
      </c>
      <c r="F28" s="11">
        <v>8.1504702194357362E-2</v>
      </c>
      <c r="G28" s="11">
        <v>1.2539184952978056E-2</v>
      </c>
      <c r="H28" s="10">
        <v>1</v>
      </c>
      <c r="I28" s="76">
        <v>-1.5673981191222583E-3</v>
      </c>
      <c r="K28" s="153" t="s">
        <v>10</v>
      </c>
      <c r="L28" s="82">
        <v>0.60188087774294674</v>
      </c>
      <c r="M28" s="83">
        <v>5.9561128526645767E-2</v>
      </c>
      <c r="N28" s="83">
        <v>0.33855799373040751</v>
      </c>
      <c r="O28" s="84">
        <v>1</v>
      </c>
      <c r="P28" s="89">
        <v>-0.27899686520376177</v>
      </c>
      <c r="Q28" s="91"/>
      <c r="R28" s="168" t="s">
        <v>289</v>
      </c>
      <c r="S28" s="82">
        <v>0.30208333333333331</v>
      </c>
      <c r="T28" s="83">
        <v>0.45833333333333331</v>
      </c>
      <c r="U28" s="83">
        <v>3.125E-2</v>
      </c>
      <c r="V28" s="83">
        <v>1.0416666666666666E-2</v>
      </c>
      <c r="W28" s="83">
        <v>0.19791666666666666</v>
      </c>
      <c r="X28" s="94">
        <v>0.99999999999999989</v>
      </c>
      <c r="Z28" s="52" t="s">
        <v>10</v>
      </c>
      <c r="AA28" s="27">
        <v>0.15789473684210525</v>
      </c>
      <c r="AB28" s="11">
        <v>0.38596491228070173</v>
      </c>
      <c r="AC28" s="11">
        <v>0.30701754385964913</v>
      </c>
      <c r="AD28" s="11">
        <v>5.2631578947368418E-2</v>
      </c>
      <c r="AE28" s="11">
        <v>5.2631578947368418E-2</v>
      </c>
      <c r="AF28" s="11">
        <v>1.7543859649122806E-2</v>
      </c>
      <c r="AG28" s="11">
        <v>2.6315789473684209E-2</v>
      </c>
      <c r="AH28" s="43">
        <v>1</v>
      </c>
      <c r="AJ28" s="153" t="s">
        <v>227</v>
      </c>
      <c r="AK28" s="27">
        <v>0.74440894568690097</v>
      </c>
      <c r="AL28" s="11">
        <v>0.12460063897763578</v>
      </c>
      <c r="AM28" s="11">
        <v>0.13099041533546327</v>
      </c>
      <c r="AN28" s="10">
        <v>1</v>
      </c>
      <c r="AO28" s="76">
        <v>-6.3897763578274897E-3</v>
      </c>
      <c r="AQ28" s="154" t="s">
        <v>311</v>
      </c>
      <c r="AR28" s="190">
        <v>1</v>
      </c>
      <c r="AS28" s="191">
        <v>0</v>
      </c>
      <c r="AT28" s="191">
        <v>0</v>
      </c>
      <c r="AU28" s="190">
        <v>0.61904761904761907</v>
      </c>
      <c r="AV28" s="191">
        <v>0.14285714285714285</v>
      </c>
      <c r="AW28" s="191">
        <v>0</v>
      </c>
      <c r="AX28" s="191">
        <v>0</v>
      </c>
      <c r="AY28" s="191">
        <v>0.23809523809523808</v>
      </c>
      <c r="AZ28" s="190">
        <v>0.34285714285714286</v>
      </c>
      <c r="BA28" s="191">
        <v>0.42857142857142855</v>
      </c>
      <c r="BB28" s="191">
        <v>0</v>
      </c>
      <c r="BC28" s="191">
        <v>0</v>
      </c>
      <c r="BD28" s="192">
        <v>0.22857142857142856</v>
      </c>
      <c r="BH28" s="52" t="s">
        <v>10</v>
      </c>
      <c r="BI28" s="27">
        <v>0.62434782608695649</v>
      </c>
      <c r="BJ28" s="11">
        <v>0.28086956521739131</v>
      </c>
      <c r="BK28" s="11">
        <v>0.08</v>
      </c>
      <c r="BL28" s="11">
        <v>1.4782608695652174E-2</v>
      </c>
      <c r="BM28" s="60">
        <v>0.99999999999999989</v>
      </c>
      <c r="BO28" s="52" t="s">
        <v>10</v>
      </c>
      <c r="BP28" s="242">
        <v>0.16026956521739133</v>
      </c>
    </row>
    <row r="29" spans="2:72" ht="15.75" thickBot="1" x14ac:dyDescent="0.3">
      <c r="B29" s="22" t="s">
        <v>227</v>
      </c>
      <c r="C29" s="11">
        <v>0.78913738019169333</v>
      </c>
      <c r="D29" s="11">
        <v>3.5143769968051117E-2</v>
      </c>
      <c r="E29" s="11">
        <v>6.3897763578274758E-3</v>
      </c>
      <c r="F29" s="11">
        <v>0.13418530351437699</v>
      </c>
      <c r="G29" s="11">
        <v>3.5143769968051117E-2</v>
      </c>
      <c r="H29" s="10">
        <v>1</v>
      </c>
      <c r="I29" s="76">
        <v>-7.8274760383386571E-2</v>
      </c>
      <c r="J29" s="65"/>
      <c r="K29" s="153" t="s">
        <v>227</v>
      </c>
      <c r="L29" s="82">
        <v>0.60383386581469645</v>
      </c>
      <c r="M29" s="83">
        <v>5.1118210862619806E-2</v>
      </c>
      <c r="N29" s="83">
        <v>0.34504792332268369</v>
      </c>
      <c r="O29" s="84">
        <v>1</v>
      </c>
      <c r="P29" s="89">
        <v>-0.29392971246006389</v>
      </c>
      <c r="R29" s="154" t="s">
        <v>311</v>
      </c>
      <c r="S29" s="85">
        <v>0.37804878048780488</v>
      </c>
      <c r="T29" s="86">
        <v>0.45121951219512196</v>
      </c>
      <c r="U29" s="86">
        <v>0</v>
      </c>
      <c r="V29" s="86">
        <v>2.4390243902439025E-2</v>
      </c>
      <c r="W29" s="86">
        <v>0.14634146341463414</v>
      </c>
      <c r="X29" s="95">
        <v>1</v>
      </c>
      <c r="Z29" s="153" t="s">
        <v>227</v>
      </c>
      <c r="AA29" s="27">
        <v>8.2568807339449546E-2</v>
      </c>
      <c r="AB29" s="11">
        <v>0.40366972477064222</v>
      </c>
      <c r="AC29" s="11">
        <v>0.30275229357798167</v>
      </c>
      <c r="AD29" s="11">
        <v>0.11926605504587157</v>
      </c>
      <c r="AE29" s="11">
        <v>6.4220183486238536E-2</v>
      </c>
      <c r="AF29" s="11">
        <v>9.1743119266055051E-3</v>
      </c>
      <c r="AG29" s="11">
        <v>1.834862385321101E-2</v>
      </c>
      <c r="AH29" s="43">
        <v>1</v>
      </c>
      <c r="AJ29" s="153" t="s">
        <v>289</v>
      </c>
      <c r="AK29" s="27">
        <v>0.80208333333333337</v>
      </c>
      <c r="AL29" s="11">
        <v>9.0277777777777776E-2</v>
      </c>
      <c r="AM29" s="11">
        <v>0.1076388888888889</v>
      </c>
      <c r="AN29" s="10">
        <v>1</v>
      </c>
      <c r="AO29" s="76">
        <v>-1.7361111111111119E-2</v>
      </c>
      <c r="AY29" s="65"/>
      <c r="AZ29" s="65"/>
      <c r="BH29" s="153" t="s">
        <v>227</v>
      </c>
      <c r="BI29" s="27">
        <v>0.6228070175438597</v>
      </c>
      <c r="BJ29" s="11">
        <v>0.28157894736842104</v>
      </c>
      <c r="BK29" s="11">
        <v>8.3333333333333329E-2</v>
      </c>
      <c r="BL29" s="11">
        <v>1.2280701754385965E-2</v>
      </c>
      <c r="BM29" s="60">
        <v>1</v>
      </c>
      <c r="BO29" s="153" t="s">
        <v>227</v>
      </c>
      <c r="BP29" s="242">
        <v>0.16155089848882515</v>
      </c>
      <c r="BR29" s="9" t="s">
        <v>290</v>
      </c>
    </row>
    <row r="30" spans="2:72" ht="15.75" thickBot="1" x14ac:dyDescent="0.3">
      <c r="B30" s="22" t="s">
        <v>289</v>
      </c>
      <c r="C30" s="11">
        <v>0.82291666666666663</v>
      </c>
      <c r="D30" s="11">
        <v>4.8611111111111112E-2</v>
      </c>
      <c r="E30" s="11">
        <v>6.9444444444444441E-3</v>
      </c>
      <c r="F30" s="11">
        <v>0.1076388888888889</v>
      </c>
      <c r="G30" s="11">
        <v>1.3888888888888888E-2</v>
      </c>
      <c r="H30" s="10">
        <v>1</v>
      </c>
      <c r="I30" s="76">
        <v>-3.6458333333333343E-2</v>
      </c>
      <c r="K30" s="153" t="s">
        <v>289</v>
      </c>
      <c r="L30" s="82">
        <v>0.59375</v>
      </c>
      <c r="M30" s="83">
        <v>6.9444444444444448E-2</v>
      </c>
      <c r="N30" s="83">
        <v>0.33680555555555558</v>
      </c>
      <c r="O30" s="84">
        <v>1</v>
      </c>
      <c r="P30" s="89">
        <v>-0.26736111111111116</v>
      </c>
      <c r="Z30" s="153" t="s">
        <v>289</v>
      </c>
      <c r="AA30" s="27">
        <v>0.10679611650485436</v>
      </c>
      <c r="AB30" s="11">
        <v>0.4563106796116505</v>
      </c>
      <c r="AC30" s="11">
        <v>0.29126213592233008</v>
      </c>
      <c r="AD30" s="11">
        <v>5.8252427184466021E-2</v>
      </c>
      <c r="AE30" s="11">
        <v>2.9126213592233011E-2</v>
      </c>
      <c r="AF30" s="11">
        <v>1.9417475728155338E-2</v>
      </c>
      <c r="AG30" s="11">
        <v>3.8834951456310676E-2</v>
      </c>
      <c r="AH30" s="43">
        <v>0.99999999999999989</v>
      </c>
      <c r="AJ30" s="154" t="s">
        <v>311</v>
      </c>
      <c r="AK30" s="29">
        <v>0.7816091954022989</v>
      </c>
      <c r="AL30" s="30">
        <v>8.0459770114942528E-2</v>
      </c>
      <c r="AM30" s="30">
        <v>0.13793103448275862</v>
      </c>
      <c r="AN30" s="66">
        <v>1</v>
      </c>
      <c r="AO30" s="77">
        <v>-5.7471264367816091E-2</v>
      </c>
      <c r="BH30" s="153" t="s">
        <v>289</v>
      </c>
      <c r="BI30" s="27">
        <v>0.62701252236135963</v>
      </c>
      <c r="BJ30" s="11">
        <v>0.28175313059033991</v>
      </c>
      <c r="BK30" s="11">
        <v>7.9606440071556345E-2</v>
      </c>
      <c r="BL30" s="11">
        <v>1.1627906976744186E-2</v>
      </c>
      <c r="BM30" s="60">
        <v>1</v>
      </c>
      <c r="BO30" s="153" t="s">
        <v>289</v>
      </c>
      <c r="BP30" s="357">
        <v>0.15714669051878355</v>
      </c>
    </row>
    <row r="31" spans="2:72" ht="15.75" thickBot="1" x14ac:dyDescent="0.3">
      <c r="B31" s="23" t="s">
        <v>311</v>
      </c>
      <c r="C31" s="30">
        <v>0.84291187739463602</v>
      </c>
      <c r="D31" s="30">
        <v>3.8314176245210725E-2</v>
      </c>
      <c r="E31" s="30">
        <v>1.1494252873563218E-2</v>
      </c>
      <c r="F31" s="30">
        <v>6.8965517241379309E-2</v>
      </c>
      <c r="G31" s="30">
        <v>3.8314176245210725E-2</v>
      </c>
      <c r="H31" s="66">
        <v>1</v>
      </c>
      <c r="I31" s="77">
        <v>-4.2145593869731809E-2</v>
      </c>
      <c r="K31" s="154" t="s">
        <v>311</v>
      </c>
      <c r="L31" s="85">
        <v>0.6053639846743295</v>
      </c>
      <c r="M31" s="86">
        <v>8.0459770114942528E-2</v>
      </c>
      <c r="N31" s="86">
        <v>0.31417624521072796</v>
      </c>
      <c r="O31" s="87">
        <v>1</v>
      </c>
      <c r="P31" s="90">
        <v>-0.23371647509578541</v>
      </c>
      <c r="Z31" s="154" t="s">
        <v>311</v>
      </c>
      <c r="AA31" s="29">
        <v>6.6666666666666666E-2</v>
      </c>
      <c r="AB31" s="30">
        <v>0.38666666666666666</v>
      </c>
      <c r="AC31" s="30">
        <v>0.2</v>
      </c>
      <c r="AD31" s="30">
        <v>0</v>
      </c>
      <c r="AE31" s="30">
        <v>0</v>
      </c>
      <c r="AF31" s="30">
        <v>0</v>
      </c>
      <c r="AG31" s="30">
        <v>0.34666666666666668</v>
      </c>
      <c r="AH31" s="51">
        <v>1</v>
      </c>
      <c r="AQ31" s="182" t="s">
        <v>285</v>
      </c>
      <c r="AR31" s="2"/>
      <c r="AS31" s="2"/>
      <c r="AT31" s="2"/>
      <c r="AU31" s="2"/>
      <c r="AV31" s="2"/>
      <c r="AW31" s="2"/>
      <c r="BH31" s="154" t="s">
        <v>311</v>
      </c>
      <c r="BI31" s="29">
        <v>0.67124542124542119</v>
      </c>
      <c r="BJ31" s="30">
        <v>0.21978021978021978</v>
      </c>
      <c r="BK31" s="30">
        <v>9.432234432234432E-2</v>
      </c>
      <c r="BL31" s="30">
        <v>1.4652014652014652E-2</v>
      </c>
      <c r="BM31" s="61">
        <v>1</v>
      </c>
      <c r="BO31" s="154" t="s">
        <v>311</v>
      </c>
      <c r="BP31" s="244">
        <v>0.14943223443223444</v>
      </c>
    </row>
    <row r="32" spans="2:72" ht="21" customHeight="1" x14ac:dyDescent="0.25">
      <c r="P32" s="65"/>
      <c r="Q32" s="65"/>
      <c r="R32" s="65"/>
      <c r="S32" s="65"/>
      <c r="T32" s="65"/>
      <c r="U32" s="65"/>
    </row>
    <row r="33" spans="16:21" ht="59.25" customHeight="1" x14ac:dyDescent="0.25">
      <c r="P33" s="117"/>
      <c r="Q33" s="117"/>
      <c r="R33" s="117"/>
      <c r="S33" s="117"/>
      <c r="T33" s="117"/>
      <c r="U33" s="117"/>
    </row>
    <row r="34" spans="16:21" x14ac:dyDescent="0.25">
      <c r="P34" s="65"/>
      <c r="Q34" s="65"/>
      <c r="R34" s="65"/>
      <c r="S34" s="65"/>
      <c r="T34" s="65"/>
      <c r="U34" s="65"/>
    </row>
    <row r="35" spans="16:21" x14ac:dyDescent="0.25">
      <c r="P35" s="65"/>
      <c r="Q35" s="65"/>
      <c r="R35" s="65"/>
      <c r="S35" s="65"/>
      <c r="T35" s="65"/>
      <c r="U35" s="65"/>
    </row>
    <row r="36" spans="16:21" x14ac:dyDescent="0.25">
      <c r="P36" s="65"/>
      <c r="Q36" s="65"/>
      <c r="R36" s="65"/>
      <c r="S36" s="65"/>
      <c r="T36" s="65"/>
      <c r="U36" s="65"/>
    </row>
    <row r="37" spans="16:21" x14ac:dyDescent="0.25">
      <c r="P37" s="65"/>
      <c r="Q37" s="65"/>
      <c r="R37" s="65"/>
      <c r="S37" s="65"/>
      <c r="T37" s="65"/>
      <c r="U37" s="65"/>
    </row>
    <row r="38" spans="16:21" x14ac:dyDescent="0.25">
      <c r="P38" s="65"/>
      <c r="Q38" s="65"/>
      <c r="R38" s="65"/>
      <c r="S38" s="65"/>
      <c r="T38" s="65"/>
      <c r="U38" s="65"/>
    </row>
    <row r="39" spans="16:21" x14ac:dyDescent="0.25">
      <c r="P39" s="65"/>
      <c r="Q39" s="65"/>
      <c r="R39" s="65"/>
      <c r="S39" s="65"/>
      <c r="T39" s="65"/>
      <c r="U39" s="65"/>
    </row>
    <row r="40" spans="16:21" x14ac:dyDescent="0.25">
      <c r="P40" s="65"/>
      <c r="Q40" s="65"/>
      <c r="R40" s="65"/>
      <c r="S40" s="65"/>
      <c r="T40" s="65"/>
      <c r="U40" s="65"/>
    </row>
    <row r="51" ht="21.75" customHeight="1" x14ac:dyDescent="0.25"/>
    <row r="52" ht="57.75" customHeight="1" x14ac:dyDescent="0.25"/>
  </sheetData>
  <mergeCells count="27">
    <mergeCell ref="B8:O9"/>
    <mergeCell ref="R11:X11"/>
    <mergeCell ref="Z11:AH11"/>
    <mergeCell ref="B2:J2"/>
    <mergeCell ref="B11:I11"/>
    <mergeCell ref="B5:O5"/>
    <mergeCell ref="B6:O6"/>
    <mergeCell ref="B7:O7"/>
    <mergeCell ref="K11:P11"/>
    <mergeCell ref="AQ11:BD11"/>
    <mergeCell ref="B12:I12"/>
    <mergeCell ref="K12:P12"/>
    <mergeCell ref="R12:X12"/>
    <mergeCell ref="Z12:AH12"/>
    <mergeCell ref="AJ12:AO12"/>
    <mergeCell ref="AJ11:AO11"/>
    <mergeCell ref="BR11:BT11"/>
    <mergeCell ref="BO11:BP11"/>
    <mergeCell ref="BO12:BP12"/>
    <mergeCell ref="BR12:BT12"/>
    <mergeCell ref="BH11:BM11"/>
    <mergeCell ref="BH12:BM12"/>
    <mergeCell ref="AR13:AT13"/>
    <mergeCell ref="AU13:AY13"/>
    <mergeCell ref="AZ13:BD13"/>
    <mergeCell ref="BE13:BE14"/>
    <mergeCell ref="AQ12:BD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tabSelected="1" workbookViewId="0">
      <selection activeCell="F29" sqref="F29"/>
    </sheetView>
  </sheetViews>
  <sheetFormatPr defaultRowHeight="15" x14ac:dyDescent="0.25"/>
  <cols>
    <col min="2" max="2" width="11.5703125" customWidth="1"/>
    <col min="3" max="3" width="12" customWidth="1"/>
    <col min="4" max="4" width="12.5703125" customWidth="1"/>
    <col min="5" max="5" width="11.42578125" customWidth="1"/>
    <col min="6" max="6" width="13.5703125" customWidth="1"/>
    <col min="9" max="9" width="12.140625" customWidth="1"/>
    <col min="10" max="10" width="12.42578125" customWidth="1"/>
    <col min="11" max="11" width="11.5703125" customWidth="1"/>
    <col min="12" max="12" width="11" customWidth="1"/>
    <col min="13" max="14" width="11.140625" customWidth="1"/>
    <col min="15" max="15" width="13.140625" customWidth="1"/>
    <col min="16" max="16" width="11" customWidth="1"/>
    <col min="17" max="18" width="10.7109375" customWidth="1"/>
    <col min="19" max="19" width="12.28515625" customWidth="1"/>
  </cols>
  <sheetData>
    <row r="2" spans="2:21" ht="18.75" x14ac:dyDescent="0.3">
      <c r="B2" s="292" t="s">
        <v>105</v>
      </c>
      <c r="C2" s="292"/>
      <c r="D2" s="292"/>
      <c r="E2" s="292"/>
      <c r="F2" s="292"/>
      <c r="G2" s="292"/>
      <c r="H2" s="292"/>
      <c r="I2" s="292"/>
      <c r="J2" s="292"/>
    </row>
    <row r="3" spans="2:21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21" x14ac:dyDescent="0.25">
      <c r="B5" s="2" t="s">
        <v>150</v>
      </c>
      <c r="C5" s="2"/>
      <c r="D5" s="2"/>
      <c r="E5" s="2"/>
      <c r="F5" s="2"/>
      <c r="G5" s="2"/>
      <c r="H5" s="2"/>
      <c r="I5" s="2"/>
    </row>
    <row r="6" spans="2:21" ht="15.75" thickBot="1" x14ac:dyDescent="0.3"/>
    <row r="7" spans="2:21" ht="21.75" customHeight="1" thickBot="1" x14ac:dyDescent="0.3">
      <c r="B7" s="315" t="s">
        <v>214</v>
      </c>
      <c r="C7" s="316"/>
      <c r="D7" s="316"/>
      <c r="E7" s="316"/>
      <c r="F7" s="317"/>
      <c r="I7" s="315" t="s">
        <v>215</v>
      </c>
      <c r="J7" s="316"/>
      <c r="K7" s="316"/>
      <c r="L7" s="316"/>
      <c r="M7" s="316"/>
      <c r="N7" s="316"/>
      <c r="O7" s="316"/>
      <c r="P7" s="316"/>
      <c r="Q7" s="316"/>
      <c r="R7" s="316"/>
      <c r="S7" s="317"/>
    </row>
    <row r="8" spans="2:21" ht="57" customHeight="1" thickBot="1" x14ac:dyDescent="0.3">
      <c r="B8" s="239"/>
      <c r="C8" s="233" t="s">
        <v>138</v>
      </c>
      <c r="D8" s="234" t="s">
        <v>139</v>
      </c>
      <c r="E8" s="234" t="s">
        <v>140</v>
      </c>
      <c r="F8" s="250" t="s">
        <v>122</v>
      </c>
      <c r="G8" s="13"/>
      <c r="H8" s="13"/>
      <c r="I8" s="239"/>
      <c r="J8" s="234" t="s">
        <v>141</v>
      </c>
      <c r="K8" s="234" t="s">
        <v>142</v>
      </c>
      <c r="L8" s="234" t="s">
        <v>143</v>
      </c>
      <c r="M8" s="234" t="s">
        <v>144</v>
      </c>
      <c r="N8" s="234" t="s">
        <v>145</v>
      </c>
      <c r="O8" s="234" t="s">
        <v>146</v>
      </c>
      <c r="P8" s="234" t="s">
        <v>147</v>
      </c>
      <c r="Q8" s="234" t="s">
        <v>148</v>
      </c>
      <c r="R8" s="234" t="s">
        <v>149</v>
      </c>
      <c r="S8" s="251" t="s">
        <v>123</v>
      </c>
      <c r="T8" s="5"/>
      <c r="U8" s="5"/>
    </row>
    <row r="9" spans="2:21" x14ac:dyDescent="0.25">
      <c r="B9" s="62" t="s">
        <v>106</v>
      </c>
      <c r="C9" s="24">
        <v>0.97209720972097202</v>
      </c>
      <c r="D9" s="25">
        <v>1.8901890189018902E-2</v>
      </c>
      <c r="E9" s="25">
        <v>9.0009000900090012E-3</v>
      </c>
      <c r="F9" s="26">
        <v>0.99999999999999989</v>
      </c>
      <c r="I9" s="62" t="s">
        <v>106</v>
      </c>
      <c r="J9" s="358">
        <v>0.12067510548523207</v>
      </c>
      <c r="K9" s="96">
        <v>5.0632911392405064E-3</v>
      </c>
      <c r="L9" s="96">
        <v>5.0632911392405064E-3</v>
      </c>
      <c r="M9" s="96">
        <v>2.5316455696202532E-3</v>
      </c>
      <c r="N9" s="96">
        <v>2.5316455696202532E-3</v>
      </c>
      <c r="O9" s="96">
        <v>4.8945147679324896E-2</v>
      </c>
      <c r="P9" s="96">
        <v>1.4345991561181435E-2</v>
      </c>
      <c r="Q9" s="96">
        <v>0</v>
      </c>
      <c r="R9" s="96">
        <v>0.8008438818565401</v>
      </c>
      <c r="S9" s="97">
        <v>1</v>
      </c>
    </row>
    <row r="10" spans="2:21" x14ac:dyDescent="0.25">
      <c r="B10" s="52" t="s">
        <v>28</v>
      </c>
      <c r="C10" s="27">
        <v>0.97590361445783103</v>
      </c>
      <c r="D10" s="11">
        <v>2.0654044750430294E-2</v>
      </c>
      <c r="E10" s="11">
        <v>3.4423407917383822E-3</v>
      </c>
      <c r="F10" s="28">
        <v>0.99999999999999967</v>
      </c>
      <c r="I10" s="52" t="s">
        <v>28</v>
      </c>
      <c r="J10" s="359">
        <v>0.10734929810074319</v>
      </c>
      <c r="K10" s="1">
        <v>4.9545829892650699E-3</v>
      </c>
      <c r="L10" s="1">
        <v>1.1560693641618497E-2</v>
      </c>
      <c r="M10" s="1">
        <v>8.2576383154417832E-4</v>
      </c>
      <c r="N10" s="1">
        <v>1.6515276630883566E-3</v>
      </c>
      <c r="O10" s="1">
        <v>6.4409578860445918E-2</v>
      </c>
      <c r="P10" s="1">
        <v>8.2576383154417832E-3</v>
      </c>
      <c r="Q10" s="1">
        <v>0</v>
      </c>
      <c r="R10" s="1">
        <v>0.80099091659785304</v>
      </c>
      <c r="S10" s="98">
        <v>1</v>
      </c>
    </row>
    <row r="11" spans="2:21" x14ac:dyDescent="0.25">
      <c r="B11" s="52" t="s">
        <v>29</v>
      </c>
      <c r="C11" s="27">
        <v>0.93432007400555039</v>
      </c>
      <c r="D11" s="11">
        <v>3.4227567067530065E-2</v>
      </c>
      <c r="E11" s="11">
        <v>3.145235892691952E-2</v>
      </c>
      <c r="F11" s="28">
        <v>1</v>
      </c>
      <c r="I11" s="52" t="s">
        <v>29</v>
      </c>
      <c r="J11" s="359">
        <v>0.10418445772843724</v>
      </c>
      <c r="K11" s="1">
        <v>5.1238257899231428E-3</v>
      </c>
      <c r="L11" s="1">
        <v>5.1238257899231428E-3</v>
      </c>
      <c r="M11" s="1">
        <v>1.7079419299743809E-3</v>
      </c>
      <c r="N11" s="1">
        <v>2.5619128949615714E-3</v>
      </c>
      <c r="O11" s="1">
        <v>9.5644748078565323E-2</v>
      </c>
      <c r="P11" s="1">
        <v>2.4765157984628524E-2</v>
      </c>
      <c r="Q11" s="1">
        <v>8.5397096498719043E-4</v>
      </c>
      <c r="R11" s="1">
        <v>0.76003415883859948</v>
      </c>
      <c r="S11" s="98">
        <v>1</v>
      </c>
    </row>
    <row r="12" spans="2:21" x14ac:dyDescent="0.25">
      <c r="B12" s="52" t="s">
        <v>107</v>
      </c>
      <c r="C12" s="27">
        <v>0.94897045658012535</v>
      </c>
      <c r="D12" s="11">
        <v>3.9391226499552373E-2</v>
      </c>
      <c r="E12" s="11">
        <v>1.1638316920322292E-2</v>
      </c>
      <c r="F12" s="28">
        <v>1</v>
      </c>
      <c r="I12" s="52" t="s">
        <v>107</v>
      </c>
      <c r="J12" s="359">
        <v>0.13455149501661129</v>
      </c>
      <c r="K12" s="1">
        <v>0</v>
      </c>
      <c r="L12" s="1">
        <v>9.1362126245847185E-3</v>
      </c>
      <c r="M12" s="1">
        <v>3.3222591362126247E-3</v>
      </c>
      <c r="N12" s="1">
        <v>8.3056478405315617E-4</v>
      </c>
      <c r="O12" s="1">
        <v>0.11046511627906977</v>
      </c>
      <c r="P12" s="1">
        <v>1.8272425249169437E-2</v>
      </c>
      <c r="Q12" s="1">
        <v>0</v>
      </c>
      <c r="R12" s="1">
        <v>0.72342192691029905</v>
      </c>
      <c r="S12" s="98">
        <v>1</v>
      </c>
    </row>
    <row r="13" spans="2:21" x14ac:dyDescent="0.25">
      <c r="B13" s="52" t="s">
        <v>108</v>
      </c>
      <c r="C13" s="27">
        <v>0.98646034816247585</v>
      </c>
      <c r="D13" s="11">
        <v>1.3539651837524178E-2</v>
      </c>
      <c r="E13" s="11">
        <v>0</v>
      </c>
      <c r="F13" s="28">
        <v>1</v>
      </c>
      <c r="I13" s="52" t="s">
        <v>108</v>
      </c>
      <c r="J13" s="359">
        <v>0.15223097112860892</v>
      </c>
      <c r="K13" s="1">
        <v>5.2493438320209973E-3</v>
      </c>
      <c r="L13" s="1">
        <v>2.0122484689413824E-2</v>
      </c>
      <c r="M13" s="1">
        <v>3.499562554680665E-3</v>
      </c>
      <c r="N13" s="1">
        <v>1.7497812773403325E-3</v>
      </c>
      <c r="O13" s="1">
        <v>8.4864391951006118E-2</v>
      </c>
      <c r="P13" s="1">
        <v>7.874015748031496E-3</v>
      </c>
      <c r="Q13" s="1">
        <v>8.7489063867016625E-4</v>
      </c>
      <c r="R13" s="1">
        <v>0.72353455818022749</v>
      </c>
      <c r="S13" s="98">
        <v>1</v>
      </c>
    </row>
    <row r="14" spans="2:21" x14ac:dyDescent="0.25">
      <c r="B14" s="52" t="s">
        <v>109</v>
      </c>
      <c r="C14" s="27">
        <v>0.9751491053677932</v>
      </c>
      <c r="D14" s="11">
        <v>2.4850894632206761E-2</v>
      </c>
      <c r="E14" s="11">
        <v>0</v>
      </c>
      <c r="F14" s="28">
        <v>1</v>
      </c>
      <c r="I14" s="52" t="s">
        <v>109</v>
      </c>
      <c r="J14" s="359">
        <v>0.13747810858143608</v>
      </c>
      <c r="K14" s="1">
        <v>1.2259194395796848E-2</v>
      </c>
      <c r="L14" s="1">
        <v>1.5761821366024518E-2</v>
      </c>
      <c r="M14" s="1">
        <v>9.6322241681260946E-3</v>
      </c>
      <c r="N14" s="1">
        <v>1.7513134851138354E-3</v>
      </c>
      <c r="O14" s="1">
        <v>0.11208406304728546</v>
      </c>
      <c r="P14" s="1">
        <v>1.138353765323993E-2</v>
      </c>
      <c r="Q14" s="1">
        <v>4.3782837127845885E-3</v>
      </c>
      <c r="R14" s="1">
        <v>0.6952714535901926</v>
      </c>
      <c r="S14" s="98">
        <v>1</v>
      </c>
    </row>
    <row r="15" spans="2:21" x14ac:dyDescent="0.25">
      <c r="B15" s="52" t="s">
        <v>110</v>
      </c>
      <c r="C15" s="27">
        <v>0.95372993389990557</v>
      </c>
      <c r="D15" s="11">
        <v>3.1161473087818695E-2</v>
      </c>
      <c r="E15" s="11">
        <v>1.5108593012275733E-2</v>
      </c>
      <c r="F15" s="28">
        <v>1</v>
      </c>
      <c r="I15" s="52" t="s">
        <v>110</v>
      </c>
      <c r="J15" s="359">
        <v>0.12198912198912198</v>
      </c>
      <c r="K15" s="1">
        <v>1.554001554001554E-3</v>
      </c>
      <c r="L15" s="1">
        <v>1.6317016317016316E-2</v>
      </c>
      <c r="M15" s="1">
        <v>1.554001554001554E-3</v>
      </c>
      <c r="N15" s="1">
        <v>6.993006993006993E-3</v>
      </c>
      <c r="O15" s="1">
        <v>9.5571095571095568E-2</v>
      </c>
      <c r="P15" s="1">
        <v>6.216006216006216E-3</v>
      </c>
      <c r="Q15" s="1">
        <v>1.554001554001554E-3</v>
      </c>
      <c r="R15" s="1">
        <v>0.74825174825174823</v>
      </c>
      <c r="S15" s="98">
        <v>1</v>
      </c>
    </row>
    <row r="16" spans="2:21" x14ac:dyDescent="0.25">
      <c r="B16" s="52" t="s">
        <v>111</v>
      </c>
      <c r="C16" s="27">
        <v>0.95242626070409131</v>
      </c>
      <c r="D16" s="11">
        <v>3.3301617507136061E-2</v>
      </c>
      <c r="E16" s="11">
        <v>1.4272121788772598E-2</v>
      </c>
      <c r="F16" s="28">
        <v>0.99999999999999989</v>
      </c>
      <c r="I16" s="52" t="s">
        <v>111</v>
      </c>
      <c r="J16" s="359">
        <v>0.3125</v>
      </c>
      <c r="K16" s="1">
        <v>4.9342105263157892E-3</v>
      </c>
      <c r="L16" s="1">
        <v>3.125E-2</v>
      </c>
      <c r="M16" s="1">
        <v>4.9342105263157892E-3</v>
      </c>
      <c r="N16" s="1">
        <v>4.1118421052631577E-3</v>
      </c>
      <c r="O16" s="1">
        <v>0.13157894736842105</v>
      </c>
      <c r="P16" s="1">
        <v>1.2335526315789474E-2</v>
      </c>
      <c r="Q16" s="1">
        <v>8.2236842105263153E-4</v>
      </c>
      <c r="R16" s="1">
        <v>0.49753289473684209</v>
      </c>
      <c r="S16" s="98">
        <v>1</v>
      </c>
    </row>
    <row r="17" spans="2:19" x14ac:dyDescent="0.25">
      <c r="B17" s="52" t="s">
        <v>31</v>
      </c>
      <c r="C17" s="27">
        <v>0.92293407613741874</v>
      </c>
      <c r="D17" s="11">
        <v>3.7140204271123488E-2</v>
      </c>
      <c r="E17" s="11">
        <v>3.9925719591457756E-2</v>
      </c>
      <c r="F17" s="28">
        <v>1</v>
      </c>
      <c r="I17" s="52" t="s">
        <v>31</v>
      </c>
      <c r="J17" s="359">
        <v>0.26307320997586486</v>
      </c>
      <c r="K17" s="1">
        <v>8.0450522928399038E-3</v>
      </c>
      <c r="L17" s="1">
        <v>1.6090104585679808E-2</v>
      </c>
      <c r="M17" s="1">
        <v>4.0225261464199519E-3</v>
      </c>
      <c r="N17" s="1">
        <v>5.6315366049879325E-3</v>
      </c>
      <c r="O17" s="1">
        <v>0.16251005631536605</v>
      </c>
      <c r="P17" s="1">
        <v>1.2872083668543845E-2</v>
      </c>
      <c r="Q17" s="1">
        <v>0</v>
      </c>
      <c r="R17" s="1">
        <v>0.52775543041029771</v>
      </c>
      <c r="S17" s="98">
        <v>1</v>
      </c>
    </row>
    <row r="18" spans="2:19" x14ac:dyDescent="0.25">
      <c r="B18" s="52" t="s">
        <v>8</v>
      </c>
      <c r="C18" s="27">
        <v>0.94987035436473644</v>
      </c>
      <c r="D18" s="11">
        <v>3.025064822817632E-2</v>
      </c>
      <c r="E18" s="11">
        <v>1.9878997407087293E-2</v>
      </c>
      <c r="F18" s="28">
        <v>1</v>
      </c>
      <c r="I18" s="52" t="s">
        <v>112</v>
      </c>
      <c r="J18" s="359">
        <v>0.35444947209653094</v>
      </c>
      <c r="K18" s="1">
        <v>2.564102564102564E-2</v>
      </c>
      <c r="L18" s="1">
        <v>1.9607843137254902E-2</v>
      </c>
      <c r="M18" s="1">
        <v>3.0920060331825039E-2</v>
      </c>
      <c r="N18" s="1">
        <v>1.2066365007541479E-2</v>
      </c>
      <c r="O18" s="1">
        <v>0.11463046757164404</v>
      </c>
      <c r="P18" s="1">
        <v>2.2624434389140271E-2</v>
      </c>
      <c r="Q18" s="1">
        <v>3.770739064856712E-3</v>
      </c>
      <c r="R18" s="1">
        <v>0.41628959276018102</v>
      </c>
      <c r="S18" s="98">
        <v>1</v>
      </c>
    </row>
    <row r="19" spans="2:19" x14ac:dyDescent="0.25">
      <c r="B19" s="52" t="s">
        <v>9</v>
      </c>
      <c r="C19" s="27">
        <v>0.95621716287215408</v>
      </c>
      <c r="D19" s="11">
        <v>3.2399299474605951E-2</v>
      </c>
      <c r="E19" s="11">
        <v>1.138353765323993E-2</v>
      </c>
      <c r="F19" s="28">
        <v>1</v>
      </c>
      <c r="I19" s="52" t="s">
        <v>87</v>
      </c>
      <c r="J19" s="359">
        <v>0.65735849056603779</v>
      </c>
      <c r="K19" s="1">
        <v>9.0566037735849061E-3</v>
      </c>
      <c r="L19" s="1">
        <v>2.5660377358490565E-2</v>
      </c>
      <c r="M19" s="1">
        <v>6.0377358490566035E-3</v>
      </c>
      <c r="N19" s="1">
        <v>1.5094339622641509E-3</v>
      </c>
      <c r="O19" s="1">
        <v>0.10490566037735849</v>
      </c>
      <c r="P19" s="1">
        <v>2.2641509433962263E-2</v>
      </c>
      <c r="Q19" s="1">
        <v>0</v>
      </c>
      <c r="R19" s="1">
        <v>0.17283018867924529</v>
      </c>
      <c r="S19" s="98">
        <v>1</v>
      </c>
    </row>
    <row r="20" spans="2:19" x14ac:dyDescent="0.25">
      <c r="B20" s="52" t="s">
        <v>10</v>
      </c>
      <c r="C20" s="27">
        <v>0.94468452895419186</v>
      </c>
      <c r="D20" s="11">
        <v>3.3707865168539325E-2</v>
      </c>
      <c r="E20" s="11">
        <v>2.1607605877268798E-2</v>
      </c>
      <c r="F20" s="28">
        <v>1</v>
      </c>
      <c r="I20" s="52" t="s">
        <v>113</v>
      </c>
      <c r="J20" s="359">
        <v>0.66173031956352302</v>
      </c>
      <c r="K20" s="1">
        <v>6.2353858144972721E-3</v>
      </c>
      <c r="L20" s="1">
        <v>1.0911925175370226E-2</v>
      </c>
      <c r="M20" s="1">
        <v>3.897116134060795E-3</v>
      </c>
      <c r="N20" s="1">
        <v>1.558846453624318E-3</v>
      </c>
      <c r="O20" s="1">
        <v>0.12548713951675761</v>
      </c>
      <c r="P20" s="1">
        <v>0</v>
      </c>
      <c r="Q20" s="1">
        <v>2.3382696804364772E-3</v>
      </c>
      <c r="R20" s="1">
        <v>0.18784099766173032</v>
      </c>
      <c r="S20" s="98">
        <v>1</v>
      </c>
    </row>
    <row r="21" spans="2:19" x14ac:dyDescent="0.25">
      <c r="B21" s="153" t="s">
        <v>227</v>
      </c>
      <c r="C21" s="27">
        <v>0.94649122807017538</v>
      </c>
      <c r="D21" s="11">
        <v>3.245614035087719E-2</v>
      </c>
      <c r="E21" s="11">
        <v>2.1052631578947368E-2</v>
      </c>
      <c r="F21" s="28">
        <f>SUM(C21:E21)</f>
        <v>0.99999999999999989</v>
      </c>
      <c r="I21" s="153" t="s">
        <v>227</v>
      </c>
      <c r="J21" s="359">
        <v>0.55000000000000004</v>
      </c>
      <c r="K21" s="1">
        <v>8.4615384615384613E-3</v>
      </c>
      <c r="L21" s="1">
        <v>2.7692307692307693E-2</v>
      </c>
      <c r="M21" s="1">
        <v>4.6153846153846158E-3</v>
      </c>
      <c r="N21" s="1">
        <v>7.6923076923076923E-4</v>
      </c>
      <c r="O21" s="1">
        <v>0.13692307692307693</v>
      </c>
      <c r="P21" s="1">
        <v>1.3076923076923076E-2</v>
      </c>
      <c r="Q21" s="1">
        <v>0</v>
      </c>
      <c r="R21" s="1">
        <v>0.25846153846153846</v>
      </c>
      <c r="S21" s="98">
        <v>1</v>
      </c>
    </row>
    <row r="22" spans="2:19" x14ac:dyDescent="0.25">
      <c r="B22" s="153" t="s">
        <v>289</v>
      </c>
      <c r="C22" s="27">
        <v>0.95169946332737032</v>
      </c>
      <c r="D22" s="11">
        <v>2.5044722719141325E-2</v>
      </c>
      <c r="E22" s="11">
        <v>2.3255813953488372E-2</v>
      </c>
      <c r="F22" s="28">
        <v>1</v>
      </c>
      <c r="I22" s="153" t="s">
        <v>289</v>
      </c>
      <c r="J22" s="359">
        <v>0.3956661316211878</v>
      </c>
      <c r="K22" s="1">
        <v>1.4446227929373997E-2</v>
      </c>
      <c r="L22" s="1">
        <v>2.8089887640449437E-2</v>
      </c>
      <c r="M22" s="1">
        <v>2.0064205457463884E-2</v>
      </c>
      <c r="N22" s="1">
        <v>1.6051364365971107E-3</v>
      </c>
      <c r="O22" s="1">
        <v>0.13402889245585875</v>
      </c>
      <c r="P22" s="1">
        <v>2.0064205457463884E-2</v>
      </c>
      <c r="Q22" s="1">
        <v>0</v>
      </c>
      <c r="R22" s="1">
        <v>0.38603531300160515</v>
      </c>
      <c r="S22" s="98">
        <v>1</v>
      </c>
    </row>
    <row r="23" spans="2:19" ht="15.75" thickBot="1" x14ac:dyDescent="0.3">
      <c r="B23" s="154" t="s">
        <v>311</v>
      </c>
      <c r="C23" s="29">
        <v>0.97521448999046711</v>
      </c>
      <c r="D23" s="30">
        <v>2.4785510009532889E-2</v>
      </c>
      <c r="E23" s="30">
        <v>0</v>
      </c>
      <c r="F23" s="31">
        <v>1</v>
      </c>
      <c r="I23" s="154" t="s">
        <v>311</v>
      </c>
      <c r="J23" s="360">
        <v>0.36815920398009949</v>
      </c>
      <c r="K23" s="99">
        <v>1.2437810945273632E-2</v>
      </c>
      <c r="L23" s="99">
        <v>2.570480928689884E-2</v>
      </c>
      <c r="M23" s="99">
        <v>1.4096185737976783E-2</v>
      </c>
      <c r="N23" s="99">
        <v>8.2918739635157548E-4</v>
      </c>
      <c r="O23" s="99">
        <v>0.11608623548922056</v>
      </c>
      <c r="P23" s="99">
        <v>8.291873963515755E-3</v>
      </c>
      <c r="Q23" s="99">
        <v>8.2918739635157548E-4</v>
      </c>
      <c r="R23" s="99">
        <v>0.45356550580431176</v>
      </c>
      <c r="S23" s="100">
        <v>1</v>
      </c>
    </row>
  </sheetData>
  <mergeCells count="3">
    <mergeCell ref="B2:J2"/>
    <mergeCell ref="B7:F7"/>
    <mergeCell ref="I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Shpjegime</vt:lpstr>
      <vt:lpstr>Rubrika I</vt:lpstr>
      <vt:lpstr>Rubrika II</vt:lpstr>
      <vt:lpstr>Rubrika III</vt:lpstr>
      <vt:lpstr>Rubrika IV</vt:lpstr>
      <vt:lpstr>Rubrika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2019-10-08T15:26:13Z</dcterms:modified>
</cp:coreProperties>
</file>