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neksi 6\"/>
    </mc:Choice>
  </mc:AlternateContent>
  <bookViews>
    <workbookView xWindow="0" yWindow="0" windowWidth="28800" windowHeight="9735"/>
  </bookViews>
  <sheets>
    <sheet name="NUMRI I TERMINALEVE  " sheetId="1" r:id="rId1"/>
  </sheets>
  <definedNames>
    <definedName name="_xlnm.Print_Area" localSheetId="0">'NUMRI I TERMINALEVE  '!$A$1:$AA$44</definedName>
  </definedNames>
  <calcPr calcId="152511"/>
</workbook>
</file>

<file path=xl/calcChain.xml><?xml version="1.0" encoding="utf-8"?>
<calcChain xmlns="http://schemas.openxmlformats.org/spreadsheetml/2006/main">
  <c r="AA40" i="1" l="1"/>
  <c r="Z40" i="1"/>
  <c r="Y40" i="1" l="1"/>
  <c r="X40" i="1"/>
  <c r="W40" i="1"/>
  <c r="V40" i="1"/>
  <c r="T40" i="1"/>
  <c r="U40" i="1"/>
  <c r="S40" i="1"/>
  <c r="R40" i="1"/>
  <c r="O40" i="1"/>
  <c r="N40" i="1"/>
  <c r="G40" i="1"/>
  <c r="H40" i="1"/>
  <c r="I40" i="1"/>
  <c r="J40" i="1"/>
  <c r="K40" i="1"/>
  <c r="L40" i="1"/>
  <c r="M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<sst xmlns="http://schemas.openxmlformats.org/spreadsheetml/2006/main" count="83" uniqueCount="40">
  <si>
    <t xml:space="preserve">Përshkrimi </t>
  </si>
  <si>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</si>
  <si>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</si>
  <si>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</si>
  <si>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</si>
  <si>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</si>
  <si>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>2008*</t>
  </si>
  <si>
    <t xml:space="preserve">Vitet </t>
  </si>
  <si>
    <t>T2</t>
  </si>
  <si>
    <t>T3</t>
  </si>
  <si>
    <t>T4</t>
  </si>
  <si>
    <t xml:space="preserve">Terminale për karta dhe para elektronike në vite </t>
  </si>
  <si>
    <t>prej te cilave:</t>
  </si>
  <si>
    <t>Terminale POS (Point of Sale )</t>
  </si>
  <si>
    <t>prej të cilave :</t>
  </si>
  <si>
    <t>2-  terminale EFTPOS</t>
  </si>
  <si>
    <r>
      <t xml:space="preserve">3 - ATM me funksion depozitim </t>
    </r>
    <r>
      <rPr>
        <i/>
        <sz val="10"/>
        <rFont val="Arial"/>
        <family val="2"/>
      </rPr>
      <t>cash</t>
    </r>
  </si>
  <si>
    <t>Shpërndarja rajonale e terminaleve në vite</t>
  </si>
  <si>
    <t xml:space="preserve">Rajonet 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</si>
  <si>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</si>
  <si>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</si>
  <si>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</si>
  <si>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</si>
  <si>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</si>
  <si>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</si>
  <si>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 xml:space="preserve">Totali </t>
  </si>
  <si>
    <t>ATM</t>
  </si>
  <si>
    <t xml:space="preserve">POS </t>
  </si>
  <si>
    <t xml:space="preserve">Automated Teller Machines ( ATM ) </t>
  </si>
  <si>
    <t>N/A</t>
  </si>
  <si>
    <r>
      <t xml:space="preserve">1 - ATM me funksion tërheqje </t>
    </r>
    <r>
      <rPr>
        <i/>
        <sz val="10"/>
        <rFont val="Arial"/>
        <family val="2"/>
      </rPr>
      <t>cash</t>
    </r>
  </si>
  <si>
    <t>2 - ATM me funksion urdhër transferta</t>
  </si>
  <si>
    <t>1- terminale POS me funksion tërheqje cash</t>
  </si>
  <si>
    <t xml:space="preserve">Terminale virtuale POS për përdorimin e kartave </t>
  </si>
  <si>
    <t xml:space="preserve">Terminale për përdorimin e parasë elektronike </t>
  </si>
  <si>
    <t>* Raportimet e bankave sipas "Metodologjisë për raportimin e instrumenteve të pagesave" kanë filluar në gusht të vitit 2008, e cila është rishikuar në Janar të vitit 2014</t>
  </si>
  <si>
    <t>(Raportimet e bankave sipas “Metodologjisë për raportimin e instrumenteve të pagesave(2008)” e rishikuar në Janar të vitit 2014)</t>
  </si>
  <si>
    <t>T1</t>
  </si>
  <si>
    <t xml:space="preserve">** Rishikuar si rrjedhoj e rishikimit të raportimeve të një Banke.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</si>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</sst>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-* #,##0.00_L_e_k_-;\-* #,##0.00_L_e_k_-;_-* &quot;-&quot;??_L_e_k_-;_-@_-"/>
    <numFmt numFmtId="167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1" fillId="0" borderId="0"/>
    <xf numFmtId="9" fontId="15" fillId="0" borderId="0" applyFont="0" applyFill="0" applyBorder="0" applyAlignment="0" applyProtection="0"/>
  </cellStyleXfs>
  <cellXfs count="145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10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7" fontId="5" fillId="2" borderId="2" xfId="0" applyNumberFormat="1" applyFont="1" applyFill="1" applyBorder="1" applyAlignment="1"/>
    <xf numFmtId="164" fontId="5" fillId="2" borderId="2" xfId="0" applyNumberFormat="1" applyFont="1" applyFill="1" applyBorder="1" applyAlignment="1"/>
    <xf numFmtId="167" fontId="5" fillId="2" borderId="2" xfId="1" applyNumberFormat="1" applyFont="1" applyFill="1" applyBorder="1" applyAlignment="1"/>
    <xf numFmtId="167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2" fillId="2" borderId="0" xfId="0" applyFont="1" applyFill="1" applyBorder="1" applyAlignment="1"/>
    <xf numFmtId="4" fontId="12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7" fontId="5" fillId="2" borderId="2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/>
    <xf numFmtId="164" fontId="4" fillId="3" borderId="2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right"/>
    </xf>
    <xf numFmtId="0" fontId="11" fillId="3" borderId="1" xfId="0" applyFont="1" applyFill="1" applyBorder="1" applyAlignment="1"/>
    <xf numFmtId="167" fontId="5" fillId="2" borderId="2" xfId="0" applyNumberFormat="1" applyFont="1" applyFill="1" applyBorder="1" applyAlignment="1">
      <alignment horizontal="justify"/>
    </xf>
    <xf numFmtId="167" fontId="5" fillId="2" borderId="2" xfId="0" applyNumberFormat="1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167" fontId="4" fillId="3" borderId="2" xfId="1" applyNumberFormat="1" applyFont="1" applyFill="1" applyBorder="1" applyAlignment="1">
      <alignment horizontal="justify"/>
    </xf>
    <xf numFmtId="0" fontId="4" fillId="3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right"/>
    </xf>
    <xf numFmtId="0" fontId="11" fillId="3" borderId="6" xfId="0" applyFont="1" applyFill="1" applyBorder="1" applyAlignment="1"/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justify"/>
    </xf>
    <xf numFmtId="167" fontId="4" fillId="3" borderId="4" xfId="1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167" fontId="5" fillId="2" borderId="2" xfId="0" applyNumberFormat="1" applyFont="1" applyFill="1" applyBorder="1" applyAlignment="1">
      <alignment horizontal="right"/>
    </xf>
    <xf numFmtId="0" fontId="8" fillId="2" borderId="0" xfId="0" applyFont="1" applyFill="1" applyBorder="1">
      <alignment vertical="top"/>
    </xf>
    <xf numFmtId="167" fontId="5" fillId="0" borderId="4" xfId="1" applyNumberFormat="1" applyFont="1" applyFill="1" applyBorder="1" applyAlignment="1"/>
    <xf numFmtId="0" fontId="5" fillId="2" borderId="10" xfId="0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justify"/>
    </xf>
    <xf numFmtId="164" fontId="4" fillId="3" borderId="11" xfId="0" applyNumberFormat="1" applyFont="1" applyFill="1" applyBorder="1" applyAlignment="1">
      <alignment horizontal="right"/>
    </xf>
    <xf numFmtId="167" fontId="4" fillId="4" borderId="11" xfId="1" applyNumberFormat="1" applyFont="1" applyFill="1" applyBorder="1" applyAlignment="1"/>
    <xf numFmtId="167" fontId="4" fillId="3" borderId="11" xfId="0" applyNumberFormat="1" applyFont="1" applyFill="1" applyBorder="1" applyAlignment="1">
      <alignment horizontal="right"/>
    </xf>
    <xf numFmtId="167" fontId="4" fillId="3" borderId="12" xfId="0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/>
    <xf numFmtId="167" fontId="4" fillId="2" borderId="2" xfId="1" applyNumberFormat="1" applyFont="1" applyFill="1" applyBorder="1" applyAlignment="1"/>
    <xf numFmtId="167" fontId="2" fillId="2" borderId="2" xfId="1" applyNumberFormat="1" applyFont="1" applyFill="1" applyBorder="1" applyAlignment="1"/>
    <xf numFmtId="0" fontId="11" fillId="3" borderId="1" xfId="0" applyFont="1" applyFill="1" applyBorder="1" applyAlignment="1">
      <alignment horizontal="justify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7" fontId="4" fillId="3" borderId="17" xfId="0" applyNumberFormat="1" applyFont="1" applyFill="1" applyBorder="1" applyAlignment="1"/>
    <xf numFmtId="167" fontId="4" fillId="3" borderId="18" xfId="1" applyNumberFormat="1" applyFont="1" applyFill="1" applyBorder="1" applyAlignment="1"/>
    <xf numFmtId="167" fontId="5" fillId="2" borderId="17" xfId="0" applyNumberFormat="1" applyFont="1" applyFill="1" applyBorder="1" applyAlignment="1">
      <alignment horizontal="justify"/>
    </xf>
    <xf numFmtId="1" fontId="4" fillId="3" borderId="17" xfId="0" applyNumberFormat="1" applyFont="1" applyFill="1" applyBorder="1" applyAlignment="1">
      <alignment horizontal="right"/>
    </xf>
    <xf numFmtId="167" fontId="4" fillId="3" borderId="18" xfId="1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justify"/>
    </xf>
    <xf numFmtId="167" fontId="4" fillId="3" borderId="8" xfId="1" applyNumberFormat="1" applyFont="1" applyFill="1" applyBorder="1" applyAlignment="1">
      <alignment horizontal="right"/>
    </xf>
    <xf numFmtId="167" fontId="4" fillId="3" borderId="19" xfId="1" applyNumberFormat="1" applyFont="1" applyFill="1" applyBorder="1" applyAlignment="1">
      <alignment horizontal="right"/>
    </xf>
    <xf numFmtId="165" fontId="4" fillId="3" borderId="9" xfId="1" applyFont="1" applyFill="1" applyBorder="1" applyAlignment="1">
      <alignment horizontal="justify"/>
    </xf>
    <xf numFmtId="165" fontId="4" fillId="3" borderId="8" xfId="1" applyFont="1" applyFill="1" applyBorder="1" applyAlignment="1">
      <alignment horizontal="justify"/>
    </xf>
    <xf numFmtId="165" fontId="4" fillId="3" borderId="17" xfId="1" applyFont="1" applyFill="1" applyBorder="1" applyAlignment="1">
      <alignment horizontal="justify"/>
    </xf>
    <xf numFmtId="165" fontId="4" fillId="3" borderId="2" xfId="1" applyFont="1" applyFill="1" applyBorder="1" applyAlignment="1">
      <alignment horizontal="justify"/>
    </xf>
    <xf numFmtId="0" fontId="5" fillId="2" borderId="21" xfId="0" applyFont="1" applyFill="1" applyBorder="1" applyAlignment="1">
      <alignment horizontal="center"/>
    </xf>
    <xf numFmtId="167" fontId="5" fillId="2" borderId="3" xfId="1" applyNumberFormat="1" applyFont="1" applyFill="1" applyBorder="1" applyAlignment="1"/>
    <xf numFmtId="167" fontId="5" fillId="2" borderId="3" xfId="1" applyNumberFormat="1" applyFont="1" applyFill="1" applyBorder="1" applyAlignment="1">
      <alignment horizontal="right"/>
    </xf>
    <xf numFmtId="167" fontId="5" fillId="2" borderId="3" xfId="1" applyNumberFormat="1" applyFont="1" applyFill="1" applyBorder="1" applyAlignment="1">
      <alignment horizontal="justify"/>
    </xf>
    <xf numFmtId="0" fontId="5" fillId="0" borderId="3" xfId="0" applyFont="1" applyFill="1" applyBorder="1" applyAlignment="1"/>
    <xf numFmtId="167" fontId="5" fillId="0" borderId="5" xfId="1" applyNumberFormat="1" applyFont="1" applyFill="1" applyBorder="1" applyAlignment="1"/>
    <xf numFmtId="165" fontId="5" fillId="2" borderId="7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3" fontId="14" fillId="5" borderId="3" xfId="0" applyNumberFormat="1" applyFont="1" applyFill="1" applyBorder="1" applyAlignment="1">
      <alignment horizontal="right" vertical="center"/>
    </xf>
    <xf numFmtId="3" fontId="14" fillId="5" borderId="2" xfId="0" applyNumberFormat="1" applyFont="1" applyFill="1" applyBorder="1" applyAlignment="1">
      <alignment horizontal="right" vertical="center"/>
    </xf>
    <xf numFmtId="3" fontId="14" fillId="5" borderId="5" xfId="0" applyNumberFormat="1" applyFont="1" applyFill="1" applyBorder="1" applyAlignment="1">
      <alignment horizontal="right" vertical="center"/>
    </xf>
    <xf numFmtId="3" fontId="14" fillId="5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167" fontId="4" fillId="3" borderId="4" xfId="1" applyNumberFormat="1" applyFont="1" applyFill="1" applyBorder="1" applyAlignment="1"/>
    <xf numFmtId="0" fontId="5" fillId="2" borderId="4" xfId="0" applyFont="1" applyFill="1" applyBorder="1" applyAlignment="1"/>
    <xf numFmtId="167" fontId="5" fillId="2" borderId="4" xfId="1" applyNumberFormat="1" applyFont="1" applyFill="1" applyBorder="1" applyAlignment="1"/>
    <xf numFmtId="167" fontId="4" fillId="3" borderId="7" xfId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167" fontId="5" fillId="2" borderId="17" xfId="0" applyNumberFormat="1" applyFont="1" applyFill="1" applyBorder="1" applyAlignment="1"/>
    <xf numFmtId="0" fontId="2" fillId="0" borderId="18" xfId="0" applyFont="1" applyFill="1" applyBorder="1" applyAlignment="1"/>
    <xf numFmtId="0" fontId="5" fillId="2" borderId="17" xfId="0" applyFont="1" applyFill="1" applyBorder="1" applyAlignment="1"/>
    <xf numFmtId="167" fontId="4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/>
    <xf numFmtId="167" fontId="5" fillId="2" borderId="17" xfId="1" applyNumberFormat="1" applyFont="1" applyFill="1" applyBorder="1" applyAlignment="1"/>
    <xf numFmtId="0" fontId="4" fillId="3" borderId="17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justify"/>
    </xf>
    <xf numFmtId="0" fontId="4" fillId="3" borderId="9" xfId="0" applyFont="1" applyFill="1" applyBorder="1" applyAlignment="1"/>
    <xf numFmtId="3" fontId="14" fillId="5" borderId="31" xfId="0" applyNumberFormat="1" applyFont="1" applyFill="1" applyBorder="1" applyAlignment="1">
      <alignment horizontal="right" vertical="center"/>
    </xf>
    <xf numFmtId="167" fontId="4" fillId="3" borderId="18" xfId="0" applyNumberFormat="1" applyFont="1" applyFill="1" applyBorder="1" applyAlignment="1"/>
    <xf numFmtId="0" fontId="5" fillId="2" borderId="18" xfId="0" applyFont="1" applyFill="1" applyBorder="1" applyAlignment="1"/>
    <xf numFmtId="0" fontId="4" fillId="3" borderId="8" xfId="0" applyFont="1" applyFill="1" applyBorder="1" applyAlignment="1"/>
    <xf numFmtId="0" fontId="5" fillId="2" borderId="32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33" xfId="0" applyNumberFormat="1" applyFont="1" applyFill="1" applyBorder="1" applyAlignment="1">
      <alignment horizontal="center"/>
    </xf>
    <xf numFmtId="0" fontId="5" fillId="2" borderId="33" xfId="1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7" fontId="4" fillId="3" borderId="13" xfId="0" applyNumberFormat="1" applyFont="1" applyFill="1" applyBorder="1" applyAlignment="1"/>
    <xf numFmtId="167" fontId="4" fillId="3" borderId="14" xfId="0" applyNumberFormat="1" applyFont="1" applyFill="1" applyBorder="1" applyAlignment="1"/>
    <xf numFmtId="167" fontId="4" fillId="3" borderId="14" xfId="0" applyNumberFormat="1" applyFont="1" applyFill="1" applyBorder="1" applyAlignment="1">
      <alignment horizontal="right"/>
    </xf>
    <xf numFmtId="167" fontId="4" fillId="3" borderId="14" xfId="0" applyNumberFormat="1" applyFont="1" applyFill="1" applyBorder="1" applyAlignment="1">
      <alignment horizontal="center"/>
    </xf>
    <xf numFmtId="167" fontId="4" fillId="3" borderId="16" xfId="0" applyNumberFormat="1" applyFont="1" applyFill="1" applyBorder="1" applyAlignment="1"/>
    <xf numFmtId="167" fontId="4" fillId="3" borderId="19" xfId="0" applyNumberFormat="1" applyFont="1" applyFill="1" applyBorder="1" applyAlignment="1"/>
    <xf numFmtId="0" fontId="5" fillId="0" borderId="18" xfId="0" applyFont="1" applyFill="1" applyBorder="1" applyAlignment="1"/>
    <xf numFmtId="167" fontId="5" fillId="2" borderId="18" xfId="1" applyNumberFormat="1" applyFont="1" applyFill="1" applyBorder="1" applyAlignment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</cellXfs>
  <cellStyles count="9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0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39</xdr:row>
      <xdr:rowOff>190500</xdr:rowOff>
    </xdr:to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58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view="pageBreakPreview" topLeftCell="C16" zoomScaleNormal="100" zoomScaleSheetLayoutView="100" workbookViewId="0">
      <selection activeCell="Y23" sqref="Y23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" width="10.5703125" style="2" customWidth="1"/>
    <col min="17" max="17" width="11" style="9" customWidth="1"/>
    <col min="18" max="18" width="9.140625" style="2"/>
    <col min="19" max="19" width="10.42578125" style="2" bestFit="1" customWidth="1"/>
    <col min="20" max="20" width="9.140625" style="2"/>
    <col min="21" max="21" width="10.42578125" style="2" bestFit="1" customWidth="1"/>
    <col min="22" max="24" width="9.140625" style="2"/>
    <col min="25" max="25" width="10.140625" style="2" bestFit="1" customWidth="1"/>
    <col min="26" max="26" width="9.140625" style="2"/>
    <col min="27" max="27" width="10.140625" style="2" bestFit="1" customWidth="1"/>
    <col min="28" max="16384" width="9.140625" style="2"/>
  </cols>
  <sheetData>
    <row r="1" spans="1:22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/>
      <c r="R1" s="9"/>
      <c r="S1" s="9"/>
    </row>
    <row r="2" spans="1:22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9"/>
      <c r="S2" s="9"/>
    </row>
    <row r="3" spans="1:22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9"/>
      <c r="S3" s="9"/>
    </row>
    <row r="4" spans="1:22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9"/>
      <c r="S4" s="9"/>
    </row>
    <row r="5" spans="1:22" ht="15.75">
      <c r="A5" s="11"/>
      <c r="B5" s="11"/>
      <c r="C5" s="12" t="s">
        <v>3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9"/>
      <c r="S5" s="9"/>
    </row>
    <row r="6" spans="1:22" ht="15.75">
      <c r="A6" s="11"/>
      <c r="B6" s="11"/>
      <c r="C6" s="12" t="s">
        <v>4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9"/>
      <c r="S6" s="9"/>
    </row>
    <row r="7" spans="1:22">
      <c r="A7" s="139" t="s">
        <v>5</v>
      </c>
      <c r="B7" s="139"/>
      <c r="C7" s="139"/>
      <c r="D7" s="139"/>
      <c r="E7" s="139"/>
      <c r="F7" s="139"/>
      <c r="G7" s="139"/>
      <c r="H7" s="9"/>
      <c r="I7" s="9"/>
      <c r="J7" s="9"/>
      <c r="K7" s="9"/>
      <c r="L7" s="9"/>
      <c r="M7" s="9"/>
      <c r="N7" s="9"/>
      <c r="O7" s="9"/>
      <c r="P7" s="9"/>
      <c r="Q7" s="8"/>
      <c r="R7" s="9"/>
      <c r="S7" s="9"/>
    </row>
    <row r="8" spans="1:22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  <c r="R8" s="9"/>
      <c r="S8" s="9"/>
    </row>
    <row r="9" spans="1:22" s="1" customFormat="1">
      <c r="A9" s="13" t="s">
        <v>11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  <c r="P9" s="15"/>
      <c r="Q9" s="7"/>
      <c r="R9" s="9"/>
      <c r="S9" s="9"/>
    </row>
    <row r="10" spans="1:22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7"/>
      <c r="R10" s="9"/>
      <c r="S10" s="9"/>
    </row>
    <row r="11" spans="1:22" s="1" customFormat="1" ht="15.75" thickBot="1">
      <c r="A11" s="140" t="s">
        <v>0</v>
      </c>
      <c r="B11" s="133" t="s">
        <v>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36">
        <v>2021</v>
      </c>
      <c r="T11" s="137"/>
      <c r="U11" s="137"/>
      <c r="V11" s="138"/>
    </row>
    <row r="12" spans="1:22" s="1" customFormat="1" ht="15" thickBot="1">
      <c r="A12" s="141"/>
      <c r="B12" s="112">
        <v>2004</v>
      </c>
      <c r="C12" s="113">
        <v>2005</v>
      </c>
      <c r="D12" s="113">
        <v>2006</v>
      </c>
      <c r="E12" s="113">
        <v>2007</v>
      </c>
      <c r="F12" s="113" t="s">
        <v>6</v>
      </c>
      <c r="G12" s="113">
        <v>2009</v>
      </c>
      <c r="H12" s="113">
        <v>2010</v>
      </c>
      <c r="I12" s="113">
        <v>2011</v>
      </c>
      <c r="J12" s="113">
        <v>2012</v>
      </c>
      <c r="K12" s="113">
        <v>2013</v>
      </c>
      <c r="L12" s="113">
        <v>2014</v>
      </c>
      <c r="M12" s="114">
        <v>2015</v>
      </c>
      <c r="N12" s="115">
        <v>2016</v>
      </c>
      <c r="O12" s="116">
        <v>2017</v>
      </c>
      <c r="P12" s="116">
        <v>2018</v>
      </c>
      <c r="Q12" s="117">
        <v>2019</v>
      </c>
      <c r="R12" s="1">
        <v>2020</v>
      </c>
      <c r="S12" s="98" t="s">
        <v>37</v>
      </c>
      <c r="T12" s="65" t="s">
        <v>8</v>
      </c>
      <c r="U12" s="65" t="s">
        <v>9</v>
      </c>
      <c r="V12" s="66" t="s">
        <v>10</v>
      </c>
    </row>
    <row r="13" spans="1:22" s="1" customFormat="1" ht="15">
      <c r="A13" s="64" t="s">
        <v>28</v>
      </c>
      <c r="B13" s="118">
        <v>93</v>
      </c>
      <c r="C13" s="119">
        <v>205</v>
      </c>
      <c r="D13" s="119">
        <v>309</v>
      </c>
      <c r="E13" s="119">
        <v>433</v>
      </c>
      <c r="F13" s="119">
        <v>642</v>
      </c>
      <c r="G13" s="119">
        <v>741</v>
      </c>
      <c r="H13" s="119">
        <v>771</v>
      </c>
      <c r="I13" s="119">
        <v>805</v>
      </c>
      <c r="J13" s="119">
        <v>823</v>
      </c>
      <c r="K13" s="119">
        <v>822</v>
      </c>
      <c r="L13" s="119">
        <v>811</v>
      </c>
      <c r="M13" s="120">
        <v>826</v>
      </c>
      <c r="N13" s="119">
        <v>800</v>
      </c>
      <c r="O13" s="121">
        <v>747</v>
      </c>
      <c r="P13" s="119">
        <v>723</v>
      </c>
      <c r="Q13" s="119">
        <v>707</v>
      </c>
      <c r="R13" s="122">
        <v>738</v>
      </c>
      <c r="S13" s="67">
        <v>751</v>
      </c>
      <c r="T13" s="61"/>
      <c r="U13" s="94"/>
      <c r="V13" s="68"/>
    </row>
    <row r="14" spans="1:22" s="1" customFormat="1" ht="15">
      <c r="A14" s="5" t="s">
        <v>12</v>
      </c>
      <c r="B14" s="9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2"/>
      <c r="N14" s="18"/>
      <c r="O14" s="38"/>
      <c r="P14" s="18"/>
      <c r="Q14" s="18"/>
      <c r="R14" s="100"/>
      <c r="S14" s="99"/>
      <c r="T14" s="62"/>
      <c r="U14" s="95"/>
      <c r="V14" s="100"/>
    </row>
    <row r="15" spans="1:22" s="1" customFormat="1" ht="16.5" customHeight="1">
      <c r="A15" s="5" t="s">
        <v>30</v>
      </c>
      <c r="B15" s="69" t="s">
        <v>29</v>
      </c>
      <c r="C15" s="37" t="s">
        <v>29</v>
      </c>
      <c r="D15" s="37" t="s">
        <v>29</v>
      </c>
      <c r="E15" s="37" t="s">
        <v>29</v>
      </c>
      <c r="F15" s="18">
        <v>642</v>
      </c>
      <c r="G15" s="18">
        <v>741</v>
      </c>
      <c r="H15" s="18">
        <v>771</v>
      </c>
      <c r="I15" s="18">
        <v>805</v>
      </c>
      <c r="J15" s="18">
        <v>823</v>
      </c>
      <c r="K15" s="18">
        <v>822</v>
      </c>
      <c r="L15" s="18">
        <v>811</v>
      </c>
      <c r="M15" s="52">
        <v>807</v>
      </c>
      <c r="N15" s="18">
        <v>776</v>
      </c>
      <c r="O15" s="38">
        <v>747</v>
      </c>
      <c r="P15" s="18">
        <v>691</v>
      </c>
      <c r="Q15" s="18">
        <v>707</v>
      </c>
      <c r="R15" s="124">
        <v>737</v>
      </c>
      <c r="S15" s="99">
        <v>734</v>
      </c>
      <c r="T15" s="20"/>
      <c r="U15" s="95"/>
      <c r="V15" s="125"/>
    </row>
    <row r="16" spans="1:22" s="1" customFormat="1" ht="15.75" customHeight="1">
      <c r="A16" s="5" t="s">
        <v>31</v>
      </c>
      <c r="B16" s="69" t="s">
        <v>29</v>
      </c>
      <c r="C16" s="37" t="s">
        <v>29</v>
      </c>
      <c r="D16" s="37" t="s">
        <v>29</v>
      </c>
      <c r="E16" s="37" t="s">
        <v>29</v>
      </c>
      <c r="F16" s="18">
        <v>59</v>
      </c>
      <c r="G16" s="18">
        <v>66</v>
      </c>
      <c r="H16" s="18">
        <v>62</v>
      </c>
      <c r="I16" s="18">
        <v>66</v>
      </c>
      <c r="J16" s="18">
        <v>147</v>
      </c>
      <c r="K16" s="18">
        <v>145</v>
      </c>
      <c r="L16" s="18">
        <v>137</v>
      </c>
      <c r="M16" s="52">
        <v>49</v>
      </c>
      <c r="N16" s="18">
        <v>120</v>
      </c>
      <c r="O16" s="38">
        <v>119</v>
      </c>
      <c r="P16" s="52">
        <v>117</v>
      </c>
      <c r="Q16" s="52">
        <v>120</v>
      </c>
      <c r="R16" s="124">
        <v>129</v>
      </c>
      <c r="S16" s="99">
        <v>128</v>
      </c>
      <c r="T16" s="20"/>
      <c r="U16" s="95"/>
      <c r="V16" s="125"/>
    </row>
    <row r="17" spans="1:27" s="1" customFormat="1" ht="16.5" customHeight="1">
      <c r="A17" s="5" t="s">
        <v>16</v>
      </c>
      <c r="B17" s="69" t="s">
        <v>29</v>
      </c>
      <c r="C17" s="37" t="s">
        <v>29</v>
      </c>
      <c r="D17" s="37" t="s">
        <v>29</v>
      </c>
      <c r="E17" s="37" t="s">
        <v>29</v>
      </c>
      <c r="F17" s="18">
        <v>73</v>
      </c>
      <c r="G17" s="18">
        <v>74</v>
      </c>
      <c r="H17" s="18">
        <v>84</v>
      </c>
      <c r="I17" s="18">
        <v>87</v>
      </c>
      <c r="J17" s="18">
        <v>80</v>
      </c>
      <c r="K17" s="18">
        <v>84</v>
      </c>
      <c r="L17" s="18">
        <v>81</v>
      </c>
      <c r="M17" s="52">
        <v>52</v>
      </c>
      <c r="N17" s="18">
        <v>94</v>
      </c>
      <c r="O17" s="38">
        <v>107</v>
      </c>
      <c r="P17" s="52">
        <v>124</v>
      </c>
      <c r="Q17" s="52">
        <v>171</v>
      </c>
      <c r="R17" s="124">
        <v>217</v>
      </c>
      <c r="S17" s="99">
        <v>217</v>
      </c>
      <c r="T17" s="20"/>
      <c r="U17" s="95"/>
      <c r="V17" s="125"/>
    </row>
    <row r="18" spans="1:27" s="1" customFormat="1" ht="15" customHeight="1">
      <c r="A18" s="5"/>
      <c r="B18" s="10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0"/>
      <c r="N18" s="42"/>
      <c r="O18" s="16"/>
      <c r="P18" s="42"/>
      <c r="Q18" s="42"/>
      <c r="R18" s="100"/>
      <c r="S18" s="101"/>
      <c r="T18" s="20"/>
      <c r="U18" s="95"/>
      <c r="V18" s="100"/>
    </row>
    <row r="19" spans="1:27" s="1" customFormat="1" ht="15">
      <c r="A19" s="64" t="s">
        <v>13</v>
      </c>
      <c r="B19" s="70">
        <v>155</v>
      </c>
      <c r="C19" s="34">
        <v>779</v>
      </c>
      <c r="D19" s="35">
        <v>1234</v>
      </c>
      <c r="E19" s="35">
        <v>1832</v>
      </c>
      <c r="F19" s="35">
        <v>2953</v>
      </c>
      <c r="G19" s="35">
        <v>4370</v>
      </c>
      <c r="H19" s="35">
        <v>4903</v>
      </c>
      <c r="I19" s="35">
        <v>5126</v>
      </c>
      <c r="J19" s="35">
        <v>5307</v>
      </c>
      <c r="K19" s="35">
        <v>5668</v>
      </c>
      <c r="L19" s="35">
        <v>6540</v>
      </c>
      <c r="M19" s="35">
        <v>6689</v>
      </c>
      <c r="N19" s="33">
        <v>7111</v>
      </c>
      <c r="O19" s="39">
        <v>7294</v>
      </c>
      <c r="P19" s="33">
        <v>8726</v>
      </c>
      <c r="Q19" s="33">
        <v>11195</v>
      </c>
      <c r="R19" s="109">
        <v>12147</v>
      </c>
      <c r="S19" s="102">
        <v>12372</v>
      </c>
      <c r="T19" s="35"/>
      <c r="U19" s="50"/>
      <c r="V19" s="71"/>
    </row>
    <row r="20" spans="1:27" s="1" customFormat="1" ht="15">
      <c r="A20" s="5" t="s">
        <v>14</v>
      </c>
      <c r="B20" s="10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0"/>
      <c r="N20" s="42"/>
      <c r="O20" s="16"/>
      <c r="P20" s="42"/>
      <c r="Q20" s="42"/>
      <c r="R20" s="100"/>
      <c r="S20" s="101"/>
      <c r="T20" s="62"/>
      <c r="U20" s="95"/>
      <c r="V20" s="110"/>
    </row>
    <row r="21" spans="1:27" s="1" customFormat="1">
      <c r="A21" s="5" t="s">
        <v>32</v>
      </c>
      <c r="B21" s="72" t="s">
        <v>29</v>
      </c>
      <c r="C21" s="17" t="s">
        <v>29</v>
      </c>
      <c r="D21" s="17" t="s">
        <v>29</v>
      </c>
      <c r="E21" s="17" t="s">
        <v>29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20">
        <v>105</v>
      </c>
      <c r="M21" s="26">
        <v>99</v>
      </c>
      <c r="N21" s="18">
        <v>97</v>
      </c>
      <c r="O21" s="38">
        <v>60</v>
      </c>
      <c r="P21" s="19">
        <v>66</v>
      </c>
      <c r="Q21" s="19">
        <v>56</v>
      </c>
      <c r="R21" s="124">
        <v>38</v>
      </c>
      <c r="S21" s="103">
        <v>37</v>
      </c>
      <c r="T21" s="20"/>
      <c r="U21" s="95"/>
      <c r="V21" s="110"/>
    </row>
    <row r="22" spans="1:27" s="1" customFormat="1">
      <c r="A22" s="5" t="s">
        <v>15</v>
      </c>
      <c r="B22" s="72" t="s">
        <v>29</v>
      </c>
      <c r="C22" s="17" t="s">
        <v>29</v>
      </c>
      <c r="D22" s="17" t="s">
        <v>29</v>
      </c>
      <c r="E22" s="17" t="s">
        <v>29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21">
        <v>6435</v>
      </c>
      <c r="M22" s="26">
        <v>6590</v>
      </c>
      <c r="N22" s="26">
        <v>7014</v>
      </c>
      <c r="O22" s="26">
        <v>7234</v>
      </c>
      <c r="P22" s="21">
        <v>8677</v>
      </c>
      <c r="Q22" s="21">
        <v>11139</v>
      </c>
      <c r="R22" s="124">
        <v>12109</v>
      </c>
      <c r="S22" s="104">
        <v>12335</v>
      </c>
      <c r="T22" s="20"/>
      <c r="U22" s="96"/>
      <c r="V22" s="110"/>
    </row>
    <row r="23" spans="1:27" s="1" customFormat="1">
      <c r="A23" s="5"/>
      <c r="B23" s="72"/>
      <c r="C23" s="17"/>
      <c r="D23" s="17"/>
      <c r="E23" s="17"/>
      <c r="F23" s="17"/>
      <c r="G23" s="17"/>
      <c r="H23" s="17"/>
      <c r="I23" s="17"/>
      <c r="J23" s="17"/>
      <c r="K23" s="17"/>
      <c r="L23" s="21"/>
      <c r="M23" s="26"/>
      <c r="N23" s="17"/>
      <c r="O23" s="40"/>
      <c r="P23" s="17"/>
      <c r="Q23" s="17"/>
      <c r="R23" s="100"/>
      <c r="S23" s="72"/>
      <c r="T23" s="63"/>
      <c r="U23" s="95"/>
      <c r="V23" s="100"/>
    </row>
    <row r="24" spans="1:27" s="1" customFormat="1" ht="15">
      <c r="A24" s="36" t="s">
        <v>33</v>
      </c>
      <c r="B24" s="77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44">
        <v>3</v>
      </c>
      <c r="L24" s="43">
        <v>20</v>
      </c>
      <c r="M24" s="35">
        <v>30</v>
      </c>
      <c r="N24" s="44">
        <v>28</v>
      </c>
      <c r="O24" s="44">
        <v>28</v>
      </c>
      <c r="P24" s="44">
        <v>78</v>
      </c>
      <c r="Q24" s="44">
        <v>99</v>
      </c>
      <c r="R24" s="109">
        <v>142</v>
      </c>
      <c r="S24" s="105">
        <v>150</v>
      </c>
      <c r="T24" s="35"/>
      <c r="U24" s="50"/>
      <c r="V24" s="71"/>
    </row>
    <row r="25" spans="1:27" s="1" customFormat="1" ht="15">
      <c r="A25" s="6"/>
      <c r="B25" s="72"/>
      <c r="C25" s="17"/>
      <c r="D25" s="17"/>
      <c r="E25" s="17"/>
      <c r="F25" s="17"/>
      <c r="G25" s="17"/>
      <c r="H25" s="17"/>
      <c r="I25" s="17"/>
      <c r="J25" s="17"/>
      <c r="K25" s="45"/>
      <c r="L25" s="45"/>
      <c r="M25" s="46"/>
      <c r="N25" s="45"/>
      <c r="O25" s="46"/>
      <c r="P25" s="93"/>
      <c r="Q25" s="93"/>
      <c r="R25" s="100"/>
      <c r="S25" s="106"/>
      <c r="T25" s="63"/>
      <c r="U25" s="95"/>
      <c r="V25" s="100"/>
    </row>
    <row r="26" spans="1:27" ht="15.75" thickBot="1">
      <c r="A26" s="47" t="s">
        <v>34</v>
      </c>
      <c r="B26" s="75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48">
        <v>597</v>
      </c>
      <c r="N26" s="48">
        <v>680</v>
      </c>
      <c r="O26" s="48">
        <v>1391</v>
      </c>
      <c r="P26" s="111">
        <v>1700</v>
      </c>
      <c r="Q26" s="111">
        <v>2094</v>
      </c>
      <c r="R26" s="123">
        <v>2364</v>
      </c>
      <c r="S26" s="107">
        <v>2419</v>
      </c>
      <c r="T26" s="73"/>
      <c r="U26" s="97"/>
      <c r="V26" s="74"/>
    </row>
    <row r="27" spans="1:27" ht="15">
      <c r="A27" s="23" t="s">
        <v>38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8"/>
      <c r="R27" s="25"/>
      <c r="S27" s="25"/>
    </row>
    <row r="28" spans="1:27" ht="15">
      <c r="A28" s="23" t="s">
        <v>35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  <c r="P28" s="9"/>
      <c r="R28" s="25"/>
      <c r="S28" s="25"/>
    </row>
    <row r="29" spans="1:27" ht="15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/>
      <c r="R29" s="25"/>
      <c r="S29" s="25"/>
    </row>
    <row r="30" spans="1:27" ht="15">
      <c r="A30" s="13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R30" s="25" t="s">
        <v>39</v>
      </c>
      <c r="S30" s="25"/>
    </row>
    <row r="31" spans="1:27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/>
      <c r="R31" s="25"/>
      <c r="S31" s="25"/>
    </row>
    <row r="32" spans="1:27" ht="15">
      <c r="A32" s="140" t="s">
        <v>18</v>
      </c>
      <c r="B32" s="129">
        <v>2008</v>
      </c>
      <c r="C32" s="130"/>
      <c r="D32" s="143">
        <v>2009</v>
      </c>
      <c r="E32" s="144"/>
      <c r="F32" s="129">
        <v>2010</v>
      </c>
      <c r="G32" s="130"/>
      <c r="H32" s="143">
        <v>2011</v>
      </c>
      <c r="I32" s="144"/>
      <c r="J32" s="129">
        <v>2012</v>
      </c>
      <c r="K32" s="130"/>
      <c r="L32" s="143">
        <v>2013</v>
      </c>
      <c r="M32" s="144"/>
      <c r="N32" s="129">
        <v>2014</v>
      </c>
      <c r="O32" s="130"/>
      <c r="P32" s="129">
        <v>2015</v>
      </c>
      <c r="Q32" s="130"/>
      <c r="R32" s="131">
        <v>2016</v>
      </c>
      <c r="S32" s="132"/>
      <c r="T32" s="126">
        <v>2017</v>
      </c>
      <c r="U32" s="127"/>
      <c r="V32" s="126">
        <v>2018</v>
      </c>
      <c r="W32" s="128"/>
      <c r="X32" s="126">
        <v>2019</v>
      </c>
      <c r="Y32" s="127"/>
      <c r="Z32" s="126">
        <v>2020</v>
      </c>
      <c r="AA32" s="127"/>
    </row>
    <row r="33" spans="1:27" ht="15" thickBot="1">
      <c r="A33" s="142"/>
      <c r="B33" s="86" t="s">
        <v>26</v>
      </c>
      <c r="C33" s="87" t="s">
        <v>27</v>
      </c>
      <c r="D33" s="88" t="s">
        <v>26</v>
      </c>
      <c r="E33" s="85" t="s">
        <v>27</v>
      </c>
      <c r="F33" s="86" t="s">
        <v>26</v>
      </c>
      <c r="G33" s="87" t="s">
        <v>27</v>
      </c>
      <c r="H33" s="88" t="s">
        <v>26</v>
      </c>
      <c r="I33" s="85" t="s">
        <v>27</v>
      </c>
      <c r="J33" s="86" t="s">
        <v>26</v>
      </c>
      <c r="K33" s="87" t="s">
        <v>27</v>
      </c>
      <c r="L33" s="88" t="s">
        <v>26</v>
      </c>
      <c r="M33" s="85" t="s">
        <v>27</v>
      </c>
      <c r="N33" s="86" t="s">
        <v>26</v>
      </c>
      <c r="O33" s="87" t="s">
        <v>27</v>
      </c>
      <c r="P33" s="86" t="s">
        <v>26</v>
      </c>
      <c r="Q33" s="87" t="s">
        <v>27</v>
      </c>
      <c r="R33" s="86" t="s">
        <v>26</v>
      </c>
      <c r="S33" s="87" t="s">
        <v>27</v>
      </c>
      <c r="T33" s="86" t="s">
        <v>26</v>
      </c>
      <c r="U33" s="87" t="s">
        <v>27</v>
      </c>
      <c r="V33" s="86" t="s">
        <v>26</v>
      </c>
      <c r="W33" s="85" t="s">
        <v>27</v>
      </c>
      <c r="X33" s="86" t="s">
        <v>26</v>
      </c>
      <c r="Y33" s="87" t="s">
        <v>27</v>
      </c>
      <c r="Z33" s="86" t="s">
        <v>26</v>
      </c>
      <c r="AA33" s="87" t="s">
        <v>27</v>
      </c>
    </row>
    <row r="34" spans="1:27">
      <c r="A34" s="79" t="s">
        <v>19</v>
      </c>
      <c r="B34" s="80">
        <v>337</v>
      </c>
      <c r="C34" s="80">
        <v>2240</v>
      </c>
      <c r="D34" s="81">
        <v>396</v>
      </c>
      <c r="E34" s="80">
        <v>3209</v>
      </c>
      <c r="F34" s="80">
        <v>407</v>
      </c>
      <c r="G34" s="82">
        <v>3834</v>
      </c>
      <c r="H34" s="80">
        <v>443</v>
      </c>
      <c r="I34" s="80">
        <v>4011</v>
      </c>
      <c r="J34" s="81">
        <v>470</v>
      </c>
      <c r="K34" s="80">
        <v>4149</v>
      </c>
      <c r="L34" s="81">
        <v>462</v>
      </c>
      <c r="M34" s="81">
        <v>4438</v>
      </c>
      <c r="N34" s="81">
        <v>471</v>
      </c>
      <c r="O34" s="81">
        <v>5090</v>
      </c>
      <c r="P34" s="80">
        <v>469</v>
      </c>
      <c r="Q34" s="80">
        <v>5331</v>
      </c>
      <c r="R34" s="83">
        <v>472</v>
      </c>
      <c r="S34" s="84">
        <v>5823</v>
      </c>
      <c r="T34" s="83">
        <v>456</v>
      </c>
      <c r="U34" s="84">
        <v>6269</v>
      </c>
      <c r="V34" s="89">
        <v>390</v>
      </c>
      <c r="W34" s="91">
        <v>7259</v>
      </c>
      <c r="X34" s="89">
        <v>442</v>
      </c>
      <c r="Y34" s="89">
        <v>9449</v>
      </c>
      <c r="Z34" s="89">
        <v>503</v>
      </c>
      <c r="AA34" s="108">
        <v>10748</v>
      </c>
    </row>
    <row r="35" spans="1:27">
      <c r="A35" s="55" t="s">
        <v>20</v>
      </c>
      <c r="B35" s="20">
        <v>72</v>
      </c>
      <c r="C35" s="20">
        <v>98</v>
      </c>
      <c r="D35" s="26">
        <v>84</v>
      </c>
      <c r="E35" s="20">
        <v>190</v>
      </c>
      <c r="F35" s="20">
        <v>95</v>
      </c>
      <c r="G35" s="21">
        <v>133</v>
      </c>
      <c r="H35" s="20">
        <v>84</v>
      </c>
      <c r="I35" s="20">
        <v>155</v>
      </c>
      <c r="J35" s="26">
        <v>84</v>
      </c>
      <c r="K35" s="20">
        <v>210</v>
      </c>
      <c r="L35" s="26">
        <v>87</v>
      </c>
      <c r="M35" s="26">
        <v>243</v>
      </c>
      <c r="N35" s="26">
        <v>85</v>
      </c>
      <c r="O35" s="26">
        <v>321</v>
      </c>
      <c r="P35" s="20">
        <v>93</v>
      </c>
      <c r="Q35" s="20">
        <v>320</v>
      </c>
      <c r="R35" s="51">
        <v>78</v>
      </c>
      <c r="S35" s="54">
        <v>343</v>
      </c>
      <c r="T35" s="51">
        <v>75</v>
      </c>
      <c r="U35" s="54">
        <v>320</v>
      </c>
      <c r="V35" s="90">
        <v>83</v>
      </c>
      <c r="W35" s="92">
        <v>373</v>
      </c>
      <c r="X35" s="90">
        <v>68</v>
      </c>
      <c r="Y35" s="90">
        <v>459</v>
      </c>
      <c r="Z35" s="90">
        <v>59</v>
      </c>
      <c r="AA35" s="90">
        <v>335</v>
      </c>
    </row>
    <row r="36" spans="1:27">
      <c r="A36" s="55" t="s">
        <v>21</v>
      </c>
      <c r="B36" s="20">
        <v>42</v>
      </c>
      <c r="C36" s="20">
        <v>127</v>
      </c>
      <c r="D36" s="26">
        <v>48</v>
      </c>
      <c r="E36" s="20">
        <v>205</v>
      </c>
      <c r="F36" s="20">
        <v>53</v>
      </c>
      <c r="G36" s="21">
        <v>238</v>
      </c>
      <c r="H36" s="20">
        <v>63</v>
      </c>
      <c r="I36" s="20">
        <v>241</v>
      </c>
      <c r="J36" s="26">
        <v>55</v>
      </c>
      <c r="K36" s="20">
        <v>245</v>
      </c>
      <c r="L36" s="26">
        <v>55</v>
      </c>
      <c r="M36" s="26">
        <v>240</v>
      </c>
      <c r="N36" s="26">
        <v>57</v>
      </c>
      <c r="O36" s="26">
        <v>197</v>
      </c>
      <c r="P36" s="20">
        <v>54</v>
      </c>
      <c r="Q36" s="20">
        <v>146</v>
      </c>
      <c r="R36" s="51">
        <v>68</v>
      </c>
      <c r="S36" s="54">
        <v>180</v>
      </c>
      <c r="T36" s="51">
        <v>59</v>
      </c>
      <c r="U36" s="54">
        <v>138</v>
      </c>
      <c r="V36" s="90">
        <v>76</v>
      </c>
      <c r="W36" s="92">
        <v>282</v>
      </c>
      <c r="X36" s="90">
        <v>57</v>
      </c>
      <c r="Y36" s="90">
        <v>323</v>
      </c>
      <c r="Z36" s="90">
        <v>40</v>
      </c>
      <c r="AA36" s="90">
        <v>185</v>
      </c>
    </row>
    <row r="37" spans="1:27">
      <c r="A37" s="55" t="s">
        <v>22</v>
      </c>
      <c r="B37" s="20">
        <v>64</v>
      </c>
      <c r="C37" s="20">
        <v>181</v>
      </c>
      <c r="D37" s="26">
        <v>67</v>
      </c>
      <c r="E37" s="20">
        <v>232</v>
      </c>
      <c r="F37" s="20">
        <v>68</v>
      </c>
      <c r="G37" s="21">
        <v>244</v>
      </c>
      <c r="H37" s="20">
        <v>53</v>
      </c>
      <c r="I37" s="20">
        <v>186</v>
      </c>
      <c r="J37" s="26">
        <v>54</v>
      </c>
      <c r="K37" s="20">
        <v>135</v>
      </c>
      <c r="L37" s="26">
        <v>57</v>
      </c>
      <c r="M37" s="26">
        <v>215</v>
      </c>
      <c r="N37" s="26">
        <v>47</v>
      </c>
      <c r="O37" s="26">
        <v>297</v>
      </c>
      <c r="P37" s="20">
        <v>53</v>
      </c>
      <c r="Q37" s="20">
        <v>211</v>
      </c>
      <c r="R37" s="51">
        <v>45</v>
      </c>
      <c r="S37" s="54">
        <v>241</v>
      </c>
      <c r="T37" s="51">
        <v>42</v>
      </c>
      <c r="U37" s="54">
        <v>173</v>
      </c>
      <c r="V37" s="90">
        <v>46</v>
      </c>
      <c r="W37" s="92">
        <v>218</v>
      </c>
      <c r="X37" s="90">
        <v>38</v>
      </c>
      <c r="Y37" s="90">
        <v>217</v>
      </c>
      <c r="Z37" s="90">
        <v>42</v>
      </c>
      <c r="AA37" s="90">
        <v>288</v>
      </c>
    </row>
    <row r="38" spans="1:27">
      <c r="A38" s="55" t="s">
        <v>23</v>
      </c>
      <c r="B38" s="20">
        <v>36</v>
      </c>
      <c r="C38" s="20">
        <v>99</v>
      </c>
      <c r="D38" s="26">
        <v>40</v>
      </c>
      <c r="E38" s="20">
        <v>199</v>
      </c>
      <c r="F38" s="20">
        <v>39</v>
      </c>
      <c r="G38" s="21">
        <v>116</v>
      </c>
      <c r="H38" s="20">
        <v>41</v>
      </c>
      <c r="I38" s="20">
        <v>119</v>
      </c>
      <c r="J38" s="26">
        <v>39</v>
      </c>
      <c r="K38" s="20">
        <v>114</v>
      </c>
      <c r="L38" s="26">
        <v>40</v>
      </c>
      <c r="M38" s="26">
        <v>122</v>
      </c>
      <c r="N38" s="26">
        <v>39</v>
      </c>
      <c r="O38" s="26">
        <v>189</v>
      </c>
      <c r="P38" s="20">
        <v>44</v>
      </c>
      <c r="Q38" s="20">
        <v>222</v>
      </c>
      <c r="R38" s="51">
        <v>36</v>
      </c>
      <c r="S38" s="54">
        <v>164</v>
      </c>
      <c r="T38" s="51">
        <v>32</v>
      </c>
      <c r="U38" s="54">
        <v>137</v>
      </c>
      <c r="V38" s="90">
        <v>38</v>
      </c>
      <c r="W38" s="92">
        <v>278</v>
      </c>
      <c r="X38" s="90">
        <v>30</v>
      </c>
      <c r="Y38" s="90">
        <v>377</v>
      </c>
      <c r="Z38" s="90">
        <v>27</v>
      </c>
      <c r="AA38" s="90">
        <v>168</v>
      </c>
    </row>
    <row r="39" spans="1:27" ht="15" customHeight="1">
      <c r="A39" s="55" t="s">
        <v>24</v>
      </c>
      <c r="B39" s="20">
        <v>91</v>
      </c>
      <c r="C39" s="20">
        <v>208</v>
      </c>
      <c r="D39" s="26">
        <v>106</v>
      </c>
      <c r="E39" s="20">
        <v>335</v>
      </c>
      <c r="F39" s="20">
        <v>109</v>
      </c>
      <c r="G39" s="21">
        <v>338</v>
      </c>
      <c r="H39" s="20">
        <v>121</v>
      </c>
      <c r="I39" s="20">
        <v>414</v>
      </c>
      <c r="J39" s="26">
        <v>121</v>
      </c>
      <c r="K39" s="20">
        <v>454</v>
      </c>
      <c r="L39" s="26">
        <v>121</v>
      </c>
      <c r="M39" s="26">
        <v>410</v>
      </c>
      <c r="N39" s="26">
        <v>112</v>
      </c>
      <c r="O39" s="26">
        <v>446</v>
      </c>
      <c r="P39" s="20">
        <v>113</v>
      </c>
      <c r="Q39" s="20">
        <v>459</v>
      </c>
      <c r="R39" s="51">
        <v>101</v>
      </c>
      <c r="S39" s="54">
        <v>360</v>
      </c>
      <c r="T39" s="51">
        <v>83</v>
      </c>
      <c r="U39" s="54">
        <v>257</v>
      </c>
      <c r="V39" s="90">
        <v>90</v>
      </c>
      <c r="W39" s="92">
        <v>316</v>
      </c>
      <c r="X39" s="90">
        <v>72</v>
      </c>
      <c r="Y39" s="90">
        <v>370</v>
      </c>
      <c r="Z39" s="90">
        <v>67</v>
      </c>
      <c r="AA39" s="90">
        <v>423</v>
      </c>
    </row>
    <row r="40" spans="1:27" ht="15.75" thickBot="1">
      <c r="A40" s="49" t="s">
        <v>25</v>
      </c>
      <c r="B40" s="56">
        <f>SUM(B34:B39)</f>
        <v>642</v>
      </c>
      <c r="C40" s="56">
        <f>SUM(C34:C39)</f>
        <v>2953</v>
      </c>
      <c r="D40" s="57">
        <f>SUM(D34:D39)</f>
        <v>741</v>
      </c>
      <c r="E40" s="56">
        <f>SUM(E34:E39)</f>
        <v>4370</v>
      </c>
      <c r="F40" s="56">
        <f>SUM(F34:F39)</f>
        <v>771</v>
      </c>
      <c r="G40" s="56">
        <f t="shared" ref="G40:M40" si="0">SUM(G34:G39)</f>
        <v>4903</v>
      </c>
      <c r="H40" s="56">
        <f t="shared" si="0"/>
        <v>805</v>
      </c>
      <c r="I40" s="56">
        <f t="shared" si="0"/>
        <v>5126</v>
      </c>
      <c r="J40" s="56">
        <f t="shared" si="0"/>
        <v>823</v>
      </c>
      <c r="K40" s="56">
        <f t="shared" si="0"/>
        <v>5307</v>
      </c>
      <c r="L40" s="56">
        <f t="shared" si="0"/>
        <v>822</v>
      </c>
      <c r="M40" s="56">
        <f t="shared" si="0"/>
        <v>5668</v>
      </c>
      <c r="N40" s="56">
        <f>SUM(N34:N39)</f>
        <v>811</v>
      </c>
      <c r="O40" s="56">
        <f>SUM(O34:O39)</f>
        <v>6540</v>
      </c>
      <c r="P40" s="58">
        <v>826</v>
      </c>
      <c r="Q40" s="59">
        <v>6689</v>
      </c>
      <c r="R40" s="59">
        <f t="shared" ref="R40:W40" si="1">SUM(R34:R39)</f>
        <v>800</v>
      </c>
      <c r="S40" s="60">
        <f t="shared" si="1"/>
        <v>7111</v>
      </c>
      <c r="T40" s="60">
        <f t="shared" si="1"/>
        <v>747</v>
      </c>
      <c r="U40" s="60">
        <f t="shared" si="1"/>
        <v>7294</v>
      </c>
      <c r="V40" s="60">
        <f t="shared" si="1"/>
        <v>723</v>
      </c>
      <c r="W40" s="60">
        <f t="shared" si="1"/>
        <v>8726</v>
      </c>
      <c r="X40" s="60">
        <f>SUM(X34:X39)</f>
        <v>707</v>
      </c>
      <c r="Y40" s="60">
        <f>SUM(Y34:Y39)</f>
        <v>11195</v>
      </c>
      <c r="Z40" s="60">
        <f>SUM(Z34:Z39)</f>
        <v>738</v>
      </c>
      <c r="AA40" s="60">
        <f>SUM(AA34:AA39)</f>
        <v>12147</v>
      </c>
    </row>
    <row r="41" spans="1:27">
      <c r="A41" s="9"/>
      <c r="B41" s="27"/>
      <c r="C41" s="27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R41" s="9"/>
      <c r="S41" s="9"/>
      <c r="T41" s="9"/>
    </row>
    <row r="42" spans="1:27" s="4" customFormat="1">
      <c r="A42" s="53" t="s">
        <v>1</v>
      </c>
      <c r="B42" s="28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9"/>
      <c r="R42" s="9"/>
      <c r="S42" s="9"/>
      <c r="T42" s="9"/>
    </row>
    <row r="43" spans="1:27">
      <c r="A43" s="31" t="s">
        <v>36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R43" s="9"/>
      <c r="S43" s="9"/>
      <c r="T43" s="9"/>
    </row>
    <row r="44" spans="1:27">
      <c r="A44" s="32" t="s">
        <v>2</v>
      </c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R44" s="9"/>
      <c r="S44" s="9"/>
      <c r="T44" s="9"/>
    </row>
    <row r="45" spans="1:27">
      <c r="R45" s="9"/>
      <c r="S45" s="9"/>
      <c r="T45" s="9"/>
    </row>
    <row r="46" spans="1:27">
      <c r="R46" s="9"/>
      <c r="S46" s="9"/>
      <c r="T46" s="9"/>
    </row>
    <row r="47" spans="1:27">
      <c r="R47" s="9"/>
      <c r="S47" s="9"/>
      <c r="T47" s="9"/>
    </row>
    <row r="48" spans="1:27">
      <c r="R48" s="9"/>
      <c r="S48" s="9"/>
      <c r="T48" s="9"/>
    </row>
  </sheetData>
  <sheetProtection formatCells="0" formatColumns="0" formatRows="0" insertColumns="0" insertRows="0" insertHyperlinks="0" deleteColumns="0" deleteRows="0" sort="0" autoFilter="0" pivotTables="0"/>
  <mergeCells count="18">
    <mergeCell ref="B11:R11"/>
    <mergeCell ref="S11:V11"/>
    <mergeCell ref="A7:G7"/>
    <mergeCell ref="A11:A12"/>
    <mergeCell ref="A32:A33"/>
    <mergeCell ref="N32:O32"/>
    <mergeCell ref="B32:C32"/>
    <mergeCell ref="H32:I32"/>
    <mergeCell ref="J32:K32"/>
    <mergeCell ref="L32:M32"/>
    <mergeCell ref="D32:E32"/>
    <mergeCell ref="F32:G32"/>
    <mergeCell ref="Z32:AA32"/>
    <mergeCell ref="X32:Y32"/>
    <mergeCell ref="V32:W32"/>
    <mergeCell ref="P32:Q32"/>
    <mergeCell ref="R32:S32"/>
    <mergeCell ref="T32:U32"/>
  </mergeCells>
  <phoneticPr fontId="6" type="noConversion"/>
  <pageMargins left="0.13" right="0.21" top="0.17" bottom="0.18" header="0.17" footer="0.18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NUMRI I TERMINALEVE  </vt:lpstr>
      <vt:lpstr>'NUMRI I TERMINALEVE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2014-06-03T09:58:38Z</cp:lastPrinted>
  <dcterms:created xsi:type="dcterms:W3CDTF">2009-03-30T07:31:48Z</dcterms:created>
  <dcterms:modified xsi:type="dcterms:W3CDTF">2021-05-24T11:35:21Z</dcterms:modified>
</cp:coreProperties>
</file>