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llogarit\"/>
    </mc:Choice>
  </mc:AlternateContent>
  <bookViews>
    <workbookView xWindow="0" yWindow="0" windowWidth="28800" windowHeight="11835"/>
  </bookViews>
  <sheets>
    <sheet name="aneksi 7" sheetId="1" r:id="rId1"/>
  </sheets>
  <definedNames>
    <definedName name="_xlnm.Print_Area" localSheetId="0">'aneksi 7'!$A$1:$M$34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4" i="1"/>
  <c r="L23" i="1" s="1"/>
  <c r="L17" i="1"/>
  <c r="L14" i="1"/>
  <c r="L13" i="1" s="1"/>
  <c r="G23" i="1" l="1"/>
  <c r="H23" i="1"/>
  <c r="I23" i="1"/>
  <c r="J23" i="1"/>
  <c r="K27" i="1"/>
  <c r="D24" i="1"/>
  <c r="E24" i="1"/>
  <c r="F24" i="1"/>
  <c r="G24" i="1"/>
  <c r="H24" i="1"/>
  <c r="I24" i="1"/>
  <c r="J24" i="1"/>
  <c r="K24" i="1"/>
  <c r="K23" i="1" s="1"/>
  <c r="J13" i="1"/>
  <c r="J17" i="1"/>
  <c r="D14" i="1"/>
  <c r="E14" i="1"/>
  <c r="F14" i="1"/>
  <c r="G14" i="1"/>
  <c r="H14" i="1"/>
  <c r="J14" i="1"/>
  <c r="H27" i="1" l="1"/>
  <c r="G27" i="1"/>
  <c r="F27" i="1"/>
  <c r="E27" i="1"/>
  <c r="D27" i="1"/>
  <c r="C24" i="1"/>
  <c r="C23" i="1" s="1"/>
  <c r="C27" i="1"/>
  <c r="H17" i="1"/>
  <c r="G17" i="1"/>
  <c r="G13" i="1"/>
  <c r="F17" i="1"/>
  <c r="E17" i="1"/>
  <c r="D17" i="1"/>
  <c r="D13" i="1"/>
  <c r="C17" i="1"/>
  <c r="C14" i="1"/>
  <c r="C13" i="1" s="1"/>
  <c r="D23" i="1" l="1"/>
  <c r="F13" i="1"/>
  <c r="H13" i="1"/>
  <c r="F23" i="1"/>
  <c r="E13" i="1"/>
  <c r="E23" i="1"/>
</calcChain>
</file>

<file path=xl/sharedStrings.xml><?xml version="1.0" encoding="utf-8"?>
<sst xmlns="http://schemas.openxmlformats.org/spreadsheetml/2006/main" count="24" uniqueCount="13">
  <si>
    <t xml:space="preserve">Pershkrimi </t>
  </si>
  <si>
    <t>Llogaritë e klientëve  (1+2)</t>
  </si>
  <si>
    <t>1- llogari te rezidenteve (a+b)</t>
  </si>
  <si>
    <t xml:space="preserve">  a - individuale </t>
  </si>
  <si>
    <t xml:space="preserve">  b - kompani</t>
  </si>
  <si>
    <t>2- llogari te jo rezidenteve (a+b)</t>
  </si>
  <si>
    <t xml:space="preserve">Statistika mbi numrin e llogarive të klientëve në fund të viteve </t>
  </si>
  <si>
    <t xml:space="preserve">Totali i llogarive në vite </t>
  </si>
  <si>
    <t xml:space="preserve">Të aksesueshme nga interneti 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</si>
  <si>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</si>
  <si>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</si>
  <si>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</si>
  <si>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 xml:space="preserve">Rubrika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</si>
</sst>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  <charset val="238"/>
    </font>
    <font>
      <b/>
      <i/>
      <u/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imes New Roman"/>
      <family val="1"/>
      <charset val="238"/>
    </font>
    <font>
      <sz val="11"/>
      <color indexed="12"/>
      <name val="Arial"/>
      <family val="2"/>
      <charset val="238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FAFA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164" fontId="2" fillId="0" borderId="0" xfId="0" applyNumberFormat="1" applyFont="1" applyBorder="1" applyAlignment="1"/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166" fontId="2" fillId="0" borderId="0" xfId="1" applyNumberFormat="1" applyFont="1" applyAlignment="1"/>
    <xf numFmtId="10" fontId="2" fillId="0" borderId="0" xfId="2" applyNumberFormat="1" applyFont="1" applyAlignment="1"/>
    <xf numFmtId="10" fontId="2" fillId="0" borderId="0" xfId="2" applyNumberFormat="1" applyFont="1" applyAlignment="1">
      <alignment horizontal="center"/>
    </xf>
    <xf numFmtId="0" fontId="4" fillId="0" borderId="0" xfId="0" applyFont="1" applyBorder="1" applyAlignment="1"/>
    <xf numFmtId="0" fontId="7" fillId="0" borderId="0" xfId="0" applyFont="1" applyBorder="1" applyAlignment="1"/>
    <xf numFmtId="166" fontId="4" fillId="2" borderId="1" xfId="1" applyNumberFormat="1" applyFont="1" applyFill="1" applyBorder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9" fontId="2" fillId="3" borderId="0" xfId="2" applyFont="1" applyFill="1" applyAlignment="1"/>
    <xf numFmtId="0" fontId="5" fillId="3" borderId="0" xfId="0" applyFont="1" applyFill="1" applyAlignment="1"/>
    <xf numFmtId="164" fontId="4" fillId="3" borderId="0" xfId="0" applyNumberFormat="1" applyFont="1" applyFill="1" applyAlignment="1"/>
    <xf numFmtId="10" fontId="6" fillId="3" borderId="0" xfId="0" applyNumberFormat="1" applyFont="1" applyFill="1" applyAlignment="1"/>
    <xf numFmtId="166" fontId="7" fillId="3" borderId="1" xfId="1" applyNumberFormat="1" applyFont="1" applyFill="1" applyBorder="1"/>
    <xf numFmtId="10" fontId="2" fillId="3" borderId="0" xfId="0" applyNumberFormat="1" applyFont="1" applyFill="1" applyAlignment="1"/>
    <xf numFmtId="0" fontId="2" fillId="3" borderId="0" xfId="0" applyFont="1" applyFill="1" applyBorder="1" applyAlignment="1"/>
    <xf numFmtId="10" fontId="2" fillId="3" borderId="0" xfId="2" applyNumberFormat="1" applyFont="1" applyFill="1" applyBorder="1" applyAlignment="1"/>
    <xf numFmtId="10" fontId="2" fillId="3" borderId="0" xfId="2" applyNumberFormat="1" applyFont="1" applyFill="1" applyAlignment="1"/>
    <xf numFmtId="0" fontId="7" fillId="3" borderId="0" xfId="0" applyFont="1" applyFill="1" applyBorder="1">
      <alignment vertical="top"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/>
    <xf numFmtId="0" fontId="10" fillId="3" borderId="0" xfId="0" applyFont="1" applyFill="1" applyAlignment="1"/>
    <xf numFmtId="0" fontId="10" fillId="3" borderId="0" xfId="0" applyFont="1" applyFill="1" applyAlignment="1">
      <alignment horizontal="center"/>
    </xf>
    <xf numFmtId="166" fontId="4" fillId="3" borderId="1" xfId="1" applyNumberFormat="1" applyFont="1" applyFill="1" applyBorder="1"/>
    <xf numFmtId="0" fontId="2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5" xfId="0" applyFont="1" applyFill="1" applyBorder="1" applyAlignment="1"/>
    <xf numFmtId="0" fontId="2" fillId="3" borderId="8" xfId="0" applyFont="1" applyFill="1" applyBorder="1" applyAlignment="1"/>
    <xf numFmtId="166" fontId="2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/>
    <xf numFmtId="166" fontId="8" fillId="3" borderId="1" xfId="1" applyNumberFormat="1" applyFont="1" applyFill="1" applyBorder="1" applyAlignment="1"/>
    <xf numFmtId="166" fontId="4" fillId="4" borderId="1" xfId="1" applyNumberFormat="1" applyFont="1" applyFill="1" applyBorder="1" applyAlignment="1">
      <alignment vertical="top"/>
    </xf>
    <xf numFmtId="166" fontId="7" fillId="3" borderId="1" xfId="1" applyNumberFormat="1" applyFont="1" applyFill="1" applyBorder="1" applyAlignment="1">
      <alignment vertical="top"/>
    </xf>
    <xf numFmtId="166" fontId="9" fillId="3" borderId="1" xfId="1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3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>
      <alignment vertical="top"/>
    </xf>
    <xf numFmtId="0" fontId="7" fillId="3" borderId="3" xfId="0" applyFont="1" applyFill="1" applyBorder="1">
      <alignment vertical="top"/>
    </xf>
    <xf numFmtId="0" fontId="7" fillId="3" borderId="15" xfId="0" applyFont="1" applyFill="1" applyBorder="1">
      <alignment vertical="top"/>
    </xf>
    <xf numFmtId="0" fontId="2" fillId="3" borderId="16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/>
    <xf numFmtId="164" fontId="8" fillId="3" borderId="1" xfId="0" applyNumberFormat="1" applyFont="1" applyFill="1" applyBorder="1" applyAlignment="1"/>
    <xf numFmtId="0" fontId="2" fillId="3" borderId="11" xfId="0" applyFont="1" applyFill="1" applyBorder="1" applyAlignment="1"/>
    <xf numFmtId="166" fontId="4" fillId="2" borderId="2" xfId="1" applyNumberFormat="1" applyFont="1" applyFill="1" applyBorder="1" applyAlignment="1">
      <alignment vertical="top"/>
    </xf>
    <xf numFmtId="164" fontId="9" fillId="2" borderId="2" xfId="0" applyNumberFormat="1" applyFont="1" applyFill="1" applyBorder="1" applyAlignment="1"/>
    <xf numFmtId="0" fontId="2" fillId="3" borderId="11" xfId="0" applyFont="1" applyFill="1" applyBorder="1" applyAlignment="1">
      <alignment horizontal="center"/>
    </xf>
    <xf numFmtId="166" fontId="2" fillId="3" borderId="11" xfId="0" applyNumberFormat="1" applyFont="1" applyFill="1" applyBorder="1" applyAlignment="1"/>
    <xf numFmtId="0" fontId="2" fillId="0" borderId="11" xfId="0" applyFont="1" applyBorder="1" applyAlignment="1"/>
    <xf numFmtId="164" fontId="9" fillId="3" borderId="1" xfId="0" applyNumberFormat="1" applyFont="1" applyFill="1" applyBorder="1" applyAlignment="1"/>
    <xf numFmtId="164" fontId="2" fillId="3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3" fontId="12" fillId="5" borderId="19" xfId="0" applyNumberFormat="1" applyFont="1" applyFill="1" applyBorder="1" applyAlignment="1">
      <alignment horizontal="right" vertical="center"/>
    </xf>
    <xf numFmtId="3" fontId="11" fillId="5" borderId="19" xfId="0" applyNumberFormat="1" applyFont="1" applyFill="1" applyBorder="1" applyAlignment="1">
      <alignment horizontal="right" vertical="center"/>
    </xf>
    <xf numFmtId="166" fontId="2" fillId="0" borderId="1" xfId="1" applyNumberFormat="1" applyFont="1" applyBorder="1" applyAlignment="1"/>
    <xf numFmtId="166" fontId="4" fillId="0" borderId="1" xfId="1" applyNumberFormat="1" applyFont="1" applyBorder="1" applyAlignment="1"/>
    <xf numFmtId="0" fontId="2" fillId="3" borderId="2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19050</xdr:rowOff>
    </xdr:from>
    <xdr:to>
      <xdr:col>7</xdr:col>
      <xdr:colOff>215762</xdr:colOff>
      <xdr:row>7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9050"/>
          <a:ext cx="5730737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view="pageBreakPreview" zoomScaleNormal="100" zoomScaleSheetLayoutView="100" workbookViewId="0">
      <selection activeCell="Q23" sqref="Q23"/>
    </sheetView>
  </sheetViews>
  <sheetFormatPr defaultRowHeight="14.25" x14ac:dyDescent="0.2"/>
  <cols>
    <col min="1" max="1" width="9.28515625" style="1" customWidth="1"/>
    <col min="2" max="2" width="34.28515625" style="1" customWidth="1"/>
    <col min="3" max="3" width="11.5703125" style="1" customWidth="1"/>
    <col min="4" max="4" width="14.28515625" style="2" customWidth="1"/>
    <col min="5" max="6" width="12.42578125" style="1" customWidth="1"/>
    <col min="7" max="7" width="12.5703125" style="1" customWidth="1"/>
    <col min="8" max="8" width="13.28515625" style="1" customWidth="1"/>
    <col min="9" max="9" width="15" style="1" customWidth="1"/>
    <col min="10" max="10" width="14.28515625" style="1" customWidth="1"/>
    <col min="11" max="12" width="13.85546875" style="1" customWidth="1"/>
    <col min="13" max="13" width="14.28515625" style="1" customWidth="1"/>
    <col min="14" max="14" width="9.85546875" style="1" bestFit="1" customWidth="1"/>
    <col min="15" max="15" width="9.85546875" style="1" customWidth="1"/>
    <col min="16" max="16" width="9.140625" style="1"/>
    <col min="17" max="17" width="9.85546875" style="1" bestFit="1" customWidth="1"/>
    <col min="18" max="18" width="9.5703125" style="1" customWidth="1"/>
    <col min="19" max="19" width="14.7109375" style="2" customWidth="1"/>
    <col min="20" max="20" width="10.5703125" style="2" customWidth="1"/>
    <col min="21" max="21" width="9.85546875" style="2" customWidth="1"/>
    <col min="22" max="22" width="12.85546875" style="1" customWidth="1"/>
    <col min="23" max="23" width="11.42578125" style="1" customWidth="1"/>
    <col min="24" max="16384" width="9.140625" style="1"/>
  </cols>
  <sheetData>
    <row r="1" spans="1:21" x14ac:dyDescent="0.2">
      <c r="A1" s="14"/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1:21" x14ac:dyDescent="0.2">
      <c r="A2" s="14"/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</row>
    <row r="3" spans="1:21" x14ac:dyDescent="0.2">
      <c r="A3" s="14"/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</row>
    <row r="4" spans="1:21" x14ac:dyDescent="0.2">
      <c r="A4" s="14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</row>
    <row r="5" spans="1:21" x14ac:dyDescent="0.2">
      <c r="A5" s="14"/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</row>
    <row r="6" spans="1:21" x14ac:dyDescent="0.2">
      <c r="A6" s="14"/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</row>
    <row r="7" spans="1:21" x14ac:dyDescent="0.2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</row>
    <row r="8" spans="1:21" ht="18" customHeight="1" x14ac:dyDescent="0.2">
      <c r="A8" s="14"/>
      <c r="B8" s="16" t="s">
        <v>6</v>
      </c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1:21" ht="15" thickBot="1" x14ac:dyDescent="0.25">
      <c r="A9" s="23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</row>
    <row r="10" spans="1:21" ht="15" thickBot="1" x14ac:dyDescent="0.25">
      <c r="A10" s="62" t="s">
        <v>12</v>
      </c>
      <c r="B10" s="70" t="s">
        <v>0</v>
      </c>
      <c r="C10" s="73" t="s">
        <v>7</v>
      </c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1:21" ht="15" customHeight="1" thickBot="1" x14ac:dyDescent="0.25">
      <c r="A11" s="63"/>
      <c r="B11" s="71"/>
      <c r="C11" s="49">
        <v>2008</v>
      </c>
      <c r="D11" s="50">
        <v>2009</v>
      </c>
      <c r="E11" s="50">
        <v>2010</v>
      </c>
      <c r="F11" s="50">
        <v>2011</v>
      </c>
      <c r="G11" s="50">
        <v>2012</v>
      </c>
      <c r="H11" s="50">
        <v>2013</v>
      </c>
      <c r="I11" s="50">
        <v>2014</v>
      </c>
      <c r="J11" s="50">
        <v>2015</v>
      </c>
      <c r="K11" s="50">
        <v>2016</v>
      </c>
      <c r="L11" s="50">
        <v>2017</v>
      </c>
      <c r="M11" s="51">
        <v>2018</v>
      </c>
      <c r="N11" s="17"/>
      <c r="S11" s="1"/>
      <c r="T11" s="1"/>
      <c r="U11" s="1"/>
    </row>
    <row r="12" spans="1:21" x14ac:dyDescent="0.2">
      <c r="A12" s="32"/>
      <c r="B12" s="44"/>
      <c r="C12" s="68"/>
      <c r="D12" s="69"/>
      <c r="E12" s="69"/>
      <c r="F12" s="69"/>
      <c r="G12" s="69"/>
      <c r="H12" s="69"/>
      <c r="I12" s="69"/>
      <c r="J12" s="69"/>
      <c r="K12" s="69"/>
      <c r="L12" s="61"/>
      <c r="M12" s="43"/>
      <c r="N12" s="18"/>
      <c r="S12" s="1"/>
      <c r="T12" s="1"/>
      <c r="U12" s="1"/>
    </row>
    <row r="13" spans="1:21" s="4" customFormat="1" ht="15" x14ac:dyDescent="0.25">
      <c r="A13" s="33"/>
      <c r="B13" s="45" t="s">
        <v>1</v>
      </c>
      <c r="C13" s="13">
        <f t="shared" ref="C13:J13" si="0">C14+C17</f>
        <v>1573830</v>
      </c>
      <c r="D13" s="13">
        <f t="shared" si="0"/>
        <v>2086143</v>
      </c>
      <c r="E13" s="13">
        <f t="shared" si="0"/>
        <v>2446495</v>
      </c>
      <c r="F13" s="13">
        <f t="shared" si="0"/>
        <v>2634971</v>
      </c>
      <c r="G13" s="13">
        <f t="shared" si="0"/>
        <v>2724668</v>
      </c>
      <c r="H13" s="13">
        <f t="shared" si="0"/>
        <v>2919352</v>
      </c>
      <c r="I13" s="13">
        <v>3161650</v>
      </c>
      <c r="J13" s="13">
        <f t="shared" si="0"/>
        <v>3307663</v>
      </c>
      <c r="K13" s="13">
        <v>3477985</v>
      </c>
      <c r="L13" s="13">
        <f>L14+L17</f>
        <v>3141739</v>
      </c>
      <c r="M13" s="13">
        <v>3115421</v>
      </c>
      <c r="N13" s="19"/>
    </row>
    <row r="14" spans="1:21" ht="15" x14ac:dyDescent="0.25">
      <c r="A14" s="33"/>
      <c r="B14" s="44" t="s">
        <v>2</v>
      </c>
      <c r="C14" s="31">
        <f t="shared" ref="C14:J14" si="1">SUM(C15:C16)</f>
        <v>1564084</v>
      </c>
      <c r="D14" s="31">
        <f t="shared" si="1"/>
        <v>2074715</v>
      </c>
      <c r="E14" s="31">
        <f t="shared" si="1"/>
        <v>2432998</v>
      </c>
      <c r="F14" s="31">
        <f t="shared" si="1"/>
        <v>2603654</v>
      </c>
      <c r="G14" s="31">
        <f t="shared" si="1"/>
        <v>2705819</v>
      </c>
      <c r="H14" s="31">
        <f t="shared" si="1"/>
        <v>2898455</v>
      </c>
      <c r="I14" s="31">
        <v>3140591</v>
      </c>
      <c r="J14" s="31">
        <f t="shared" si="1"/>
        <v>3287990</v>
      </c>
      <c r="K14" s="31">
        <v>3449267</v>
      </c>
      <c r="L14" s="31">
        <f>L15+L16</f>
        <v>3109886</v>
      </c>
      <c r="M14" s="76">
        <v>3081286</v>
      </c>
      <c r="N14" s="20"/>
      <c r="S14" s="1"/>
      <c r="T14" s="1"/>
      <c r="U14" s="1"/>
    </row>
    <row r="15" spans="1:21" ht="15" x14ac:dyDescent="0.25">
      <c r="A15" s="33"/>
      <c r="B15" s="44" t="s">
        <v>3</v>
      </c>
      <c r="C15" s="21">
        <v>1429294</v>
      </c>
      <c r="D15" s="36">
        <v>1918907</v>
      </c>
      <c r="E15" s="37">
        <v>2257079</v>
      </c>
      <c r="F15" s="37">
        <v>2445922</v>
      </c>
      <c r="G15" s="21">
        <v>2554330</v>
      </c>
      <c r="H15" s="37">
        <v>2737938</v>
      </c>
      <c r="I15" s="37">
        <v>2953580</v>
      </c>
      <c r="J15" s="37">
        <v>3094995</v>
      </c>
      <c r="K15" s="37">
        <v>3238440</v>
      </c>
      <c r="L15" s="52">
        <v>2922314</v>
      </c>
      <c r="M15" s="77">
        <v>2892461</v>
      </c>
      <c r="N15" s="22"/>
      <c r="S15" s="1"/>
      <c r="T15" s="1"/>
      <c r="U15" s="1"/>
    </row>
    <row r="16" spans="1:21" ht="15" x14ac:dyDescent="0.25">
      <c r="A16" s="33"/>
      <c r="B16" s="44" t="s">
        <v>4</v>
      </c>
      <c r="C16" s="21">
        <v>134790</v>
      </c>
      <c r="D16" s="36">
        <v>155808</v>
      </c>
      <c r="E16" s="37">
        <v>175919</v>
      </c>
      <c r="F16" s="37">
        <v>157732</v>
      </c>
      <c r="G16" s="21">
        <v>151489</v>
      </c>
      <c r="H16" s="37">
        <v>160517</v>
      </c>
      <c r="I16" s="37">
        <v>187011</v>
      </c>
      <c r="J16" s="38">
        <v>192995</v>
      </c>
      <c r="K16" s="38">
        <v>210827</v>
      </c>
      <c r="L16" s="53">
        <v>187572</v>
      </c>
      <c r="M16" s="77">
        <v>188825</v>
      </c>
      <c r="N16" s="22"/>
      <c r="S16" s="1"/>
      <c r="T16" s="1"/>
      <c r="U16" s="1"/>
    </row>
    <row r="17" spans="1:23" ht="15" x14ac:dyDescent="0.25">
      <c r="A17" s="33"/>
      <c r="B17" s="44" t="s">
        <v>5</v>
      </c>
      <c r="C17" s="31">
        <f t="shared" ref="C17:J17" si="2">SUM(C18:C19)</f>
        <v>9746</v>
      </c>
      <c r="D17" s="31">
        <f t="shared" si="2"/>
        <v>11428</v>
      </c>
      <c r="E17" s="31">
        <f t="shared" si="2"/>
        <v>13497</v>
      </c>
      <c r="F17" s="31">
        <f t="shared" si="2"/>
        <v>31317</v>
      </c>
      <c r="G17" s="31">
        <f t="shared" si="2"/>
        <v>18849</v>
      </c>
      <c r="H17" s="31">
        <f t="shared" si="2"/>
        <v>20897</v>
      </c>
      <c r="I17" s="31">
        <v>21059</v>
      </c>
      <c r="J17" s="31">
        <f t="shared" si="2"/>
        <v>19673</v>
      </c>
      <c r="K17" s="31">
        <v>28718</v>
      </c>
      <c r="L17" s="31">
        <f>L18+L19</f>
        <v>31853</v>
      </c>
      <c r="M17" s="76">
        <v>34135</v>
      </c>
      <c r="N17" s="20"/>
      <c r="S17" s="1"/>
      <c r="T17" s="1"/>
      <c r="U17" s="1"/>
    </row>
    <row r="18" spans="1:23" ht="15" x14ac:dyDescent="0.25">
      <c r="A18" s="33"/>
      <c r="B18" s="44" t="s">
        <v>3</v>
      </c>
      <c r="C18" s="21">
        <v>9311</v>
      </c>
      <c r="D18" s="36">
        <v>10799</v>
      </c>
      <c r="E18" s="37">
        <v>12618</v>
      </c>
      <c r="F18" s="37">
        <v>27495</v>
      </c>
      <c r="G18" s="21">
        <v>17956</v>
      </c>
      <c r="H18" s="37">
        <v>19731</v>
      </c>
      <c r="I18" s="37">
        <v>19422</v>
      </c>
      <c r="J18" s="38">
        <v>18347</v>
      </c>
      <c r="K18" s="38">
        <v>26154</v>
      </c>
      <c r="L18" s="53">
        <v>30045</v>
      </c>
      <c r="M18" s="77">
        <v>32377</v>
      </c>
      <c r="N18" s="22"/>
      <c r="S18" s="1"/>
      <c r="T18" s="1"/>
      <c r="U18" s="1"/>
    </row>
    <row r="19" spans="1:23" ht="15" x14ac:dyDescent="0.25">
      <c r="A19" s="34"/>
      <c r="B19" s="44" t="s">
        <v>4</v>
      </c>
      <c r="C19" s="21">
        <v>435</v>
      </c>
      <c r="D19" s="36">
        <v>629</v>
      </c>
      <c r="E19" s="37">
        <v>879</v>
      </c>
      <c r="F19" s="37">
        <v>3822</v>
      </c>
      <c r="G19" s="21">
        <v>893</v>
      </c>
      <c r="H19" s="37">
        <v>1166</v>
      </c>
      <c r="I19" s="37">
        <v>1637</v>
      </c>
      <c r="J19" s="38">
        <v>1326</v>
      </c>
      <c r="K19" s="38">
        <v>2564</v>
      </c>
      <c r="L19" s="53">
        <v>1808</v>
      </c>
      <c r="M19" s="77">
        <v>1758</v>
      </c>
      <c r="N19" s="22"/>
      <c r="S19" s="1"/>
      <c r="T19" s="1"/>
      <c r="U19" s="1"/>
    </row>
    <row r="20" spans="1:23" ht="15" thickBot="1" x14ac:dyDescent="0.25">
      <c r="A20" s="35"/>
      <c r="B20" s="23"/>
      <c r="C20" s="58"/>
      <c r="D20" s="57"/>
      <c r="E20" s="58"/>
      <c r="F20" s="54"/>
      <c r="G20" s="54"/>
      <c r="H20" s="54"/>
      <c r="I20" s="54"/>
      <c r="J20" s="54"/>
      <c r="K20" s="59"/>
      <c r="L20" s="59"/>
      <c r="M20" s="54"/>
      <c r="P20" s="5"/>
      <c r="S20" s="6"/>
    </row>
    <row r="21" spans="1:23" ht="15" thickBot="1" x14ac:dyDescent="0.25">
      <c r="A21" s="64" t="s">
        <v>12</v>
      </c>
      <c r="B21" s="72" t="s">
        <v>0</v>
      </c>
      <c r="C21" s="73" t="s">
        <v>8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V21" s="8"/>
    </row>
    <row r="22" spans="1:23" ht="15.75" thickBot="1" x14ac:dyDescent="0.3">
      <c r="A22" s="63"/>
      <c r="B22" s="71"/>
      <c r="C22" s="49">
        <v>2008</v>
      </c>
      <c r="D22" s="50">
        <v>2009</v>
      </c>
      <c r="E22" s="50">
        <v>2010</v>
      </c>
      <c r="F22" s="50">
        <v>2011</v>
      </c>
      <c r="G22" s="50">
        <v>2012</v>
      </c>
      <c r="H22" s="50">
        <v>2013</v>
      </c>
      <c r="I22" s="50">
        <v>2014</v>
      </c>
      <c r="J22" s="50">
        <v>2015</v>
      </c>
      <c r="K22" s="50">
        <v>2016</v>
      </c>
      <c r="L22" s="50">
        <v>2017</v>
      </c>
      <c r="M22" s="80">
        <v>2018</v>
      </c>
      <c r="N22" s="42"/>
      <c r="O22" s="9"/>
      <c r="Q22" s="2"/>
      <c r="R22" s="2"/>
      <c r="S22" s="10"/>
      <c r="T22" s="1"/>
      <c r="U22" s="1"/>
    </row>
    <row r="23" spans="1:23" ht="15" x14ac:dyDescent="0.25">
      <c r="A23" s="65"/>
      <c r="B23" s="46" t="s">
        <v>1</v>
      </c>
      <c r="C23" s="55">
        <f t="shared" ref="C23:K23" si="3">C24+C27</f>
        <v>11108</v>
      </c>
      <c r="D23" s="55">
        <f t="shared" si="3"/>
        <v>15134</v>
      </c>
      <c r="E23" s="55">
        <f t="shared" si="3"/>
        <v>27368</v>
      </c>
      <c r="F23" s="55">
        <f t="shared" si="3"/>
        <v>37138</v>
      </c>
      <c r="G23" s="55">
        <f t="shared" si="3"/>
        <v>54926</v>
      </c>
      <c r="H23" s="55">
        <f t="shared" si="3"/>
        <v>113930</v>
      </c>
      <c r="I23" s="55">
        <f t="shared" si="3"/>
        <v>145211</v>
      </c>
      <c r="J23" s="55">
        <f t="shared" si="3"/>
        <v>153211</v>
      </c>
      <c r="K23" s="55">
        <f t="shared" si="3"/>
        <v>209157</v>
      </c>
      <c r="L23" s="56">
        <f>L24+L27</f>
        <v>322438</v>
      </c>
      <c r="M23" s="56">
        <v>399112</v>
      </c>
      <c r="N23" s="24"/>
      <c r="O23" s="3"/>
      <c r="P23" s="2"/>
      <c r="Q23" s="2"/>
      <c r="R23" s="2"/>
      <c r="S23" s="1"/>
      <c r="T23" s="1"/>
      <c r="U23" s="1"/>
    </row>
    <row r="24" spans="1:23" ht="15" x14ac:dyDescent="0.25">
      <c r="A24" s="66"/>
      <c r="B24" s="47" t="s">
        <v>2</v>
      </c>
      <c r="C24" s="39">
        <f t="shared" ref="C24:K24" si="4">SUM(C25:C26)</f>
        <v>10751</v>
      </c>
      <c r="D24" s="39">
        <f t="shared" si="4"/>
        <v>14722</v>
      </c>
      <c r="E24" s="39">
        <f t="shared" si="4"/>
        <v>26480</v>
      </c>
      <c r="F24" s="39">
        <f t="shared" si="4"/>
        <v>36440</v>
      </c>
      <c r="G24" s="39">
        <f t="shared" si="4"/>
        <v>53756</v>
      </c>
      <c r="H24" s="39">
        <f t="shared" si="4"/>
        <v>110083</v>
      </c>
      <c r="I24" s="39">
        <f t="shared" si="4"/>
        <v>143422</v>
      </c>
      <c r="J24" s="39">
        <f t="shared" si="4"/>
        <v>150990</v>
      </c>
      <c r="K24" s="39">
        <f t="shared" si="4"/>
        <v>206726</v>
      </c>
      <c r="L24" s="60">
        <f>L25+L26</f>
        <v>315980</v>
      </c>
      <c r="M24" s="79">
        <v>391810</v>
      </c>
      <c r="N24" s="24"/>
      <c r="O24" s="9"/>
      <c r="P24" s="2"/>
      <c r="Q24" s="2"/>
      <c r="R24" s="2"/>
      <c r="S24" s="1"/>
      <c r="T24" s="1"/>
      <c r="U24" s="1"/>
    </row>
    <row r="25" spans="1:23" x14ac:dyDescent="0.2">
      <c r="A25" s="66"/>
      <c r="B25" s="47" t="s">
        <v>3</v>
      </c>
      <c r="C25" s="40">
        <v>6958</v>
      </c>
      <c r="D25" s="37">
        <v>9698</v>
      </c>
      <c r="E25" s="37">
        <v>18181</v>
      </c>
      <c r="F25" s="37">
        <v>27245</v>
      </c>
      <c r="G25" s="37">
        <v>42726</v>
      </c>
      <c r="H25" s="37">
        <v>92953</v>
      </c>
      <c r="I25" s="37">
        <v>122027</v>
      </c>
      <c r="J25" s="38">
        <v>128955</v>
      </c>
      <c r="K25" s="38">
        <v>184383</v>
      </c>
      <c r="L25" s="53">
        <v>276954</v>
      </c>
      <c r="M25" s="78">
        <v>331761</v>
      </c>
      <c r="N25" s="25"/>
      <c r="P25" s="2"/>
      <c r="Q25" s="2"/>
      <c r="R25" s="2"/>
      <c r="S25" s="7"/>
      <c r="T25" s="1"/>
      <c r="U25" s="1"/>
    </row>
    <row r="26" spans="1:23" ht="15" x14ac:dyDescent="0.25">
      <c r="A26" s="66"/>
      <c r="B26" s="47" t="s">
        <v>4</v>
      </c>
      <c r="C26" s="40">
        <v>3793</v>
      </c>
      <c r="D26" s="37">
        <v>5024</v>
      </c>
      <c r="E26" s="37">
        <v>8299</v>
      </c>
      <c r="F26" s="37">
        <v>9195</v>
      </c>
      <c r="G26" s="37">
        <v>11030</v>
      </c>
      <c r="H26" s="37">
        <v>17130</v>
      </c>
      <c r="I26" s="37">
        <v>21395</v>
      </c>
      <c r="J26" s="38">
        <v>22035</v>
      </c>
      <c r="K26" s="38">
        <v>22343</v>
      </c>
      <c r="L26" s="53">
        <v>39026</v>
      </c>
      <c r="M26" s="78">
        <v>60049</v>
      </c>
      <c r="N26" s="25"/>
      <c r="P26" s="2"/>
      <c r="Q26" s="2"/>
      <c r="S26" s="11"/>
      <c r="T26" s="1"/>
      <c r="U26" s="1"/>
    </row>
    <row r="27" spans="1:23" ht="15" x14ac:dyDescent="0.25">
      <c r="A27" s="66"/>
      <c r="B27" s="47" t="s">
        <v>5</v>
      </c>
      <c r="C27" s="39">
        <f t="shared" ref="C27:H27" si="5">SUM(C28:C29)</f>
        <v>357</v>
      </c>
      <c r="D27" s="39">
        <f t="shared" si="5"/>
        <v>412</v>
      </c>
      <c r="E27" s="39">
        <f t="shared" si="5"/>
        <v>888</v>
      </c>
      <c r="F27" s="39">
        <f t="shared" si="5"/>
        <v>698</v>
      </c>
      <c r="G27" s="39">
        <f t="shared" si="5"/>
        <v>1170</v>
      </c>
      <c r="H27" s="39">
        <f t="shared" si="5"/>
        <v>3847</v>
      </c>
      <c r="I27" s="39">
        <v>1789</v>
      </c>
      <c r="J27" s="41">
        <v>2221</v>
      </c>
      <c r="K27" s="41">
        <f>K28+K29</f>
        <v>2431</v>
      </c>
      <c r="L27" s="60">
        <f>L28+L29</f>
        <v>6458</v>
      </c>
      <c r="M27" s="79">
        <v>7302</v>
      </c>
      <c r="N27" s="25"/>
      <c r="P27" s="2"/>
      <c r="Q27" s="2"/>
      <c r="S27" s="7"/>
      <c r="T27" s="1"/>
      <c r="U27" s="1"/>
    </row>
    <row r="28" spans="1:23" x14ac:dyDescent="0.2">
      <c r="A28" s="66"/>
      <c r="B28" s="47" t="s">
        <v>3</v>
      </c>
      <c r="C28" s="40">
        <v>314</v>
      </c>
      <c r="D28" s="37">
        <v>328</v>
      </c>
      <c r="E28" s="37">
        <v>690</v>
      </c>
      <c r="F28" s="37">
        <v>549</v>
      </c>
      <c r="G28" s="37">
        <v>1022</v>
      </c>
      <c r="H28" s="37">
        <v>3146</v>
      </c>
      <c r="I28" s="37">
        <v>1644</v>
      </c>
      <c r="J28" s="38">
        <v>2025</v>
      </c>
      <c r="K28" s="38">
        <v>2342</v>
      </c>
      <c r="L28" s="53">
        <v>6378</v>
      </c>
      <c r="M28" s="78">
        <v>7225</v>
      </c>
      <c r="N28" s="25"/>
      <c r="P28" s="2"/>
      <c r="Q28" s="2"/>
      <c r="S28" s="7"/>
      <c r="T28" s="1"/>
      <c r="U28" s="1"/>
    </row>
    <row r="29" spans="1:23" ht="15" thickBot="1" x14ac:dyDescent="0.25">
      <c r="A29" s="67"/>
      <c r="B29" s="48" t="s">
        <v>4</v>
      </c>
      <c r="C29" s="40">
        <v>43</v>
      </c>
      <c r="D29" s="37">
        <v>84</v>
      </c>
      <c r="E29" s="37">
        <v>198</v>
      </c>
      <c r="F29" s="37">
        <v>149</v>
      </c>
      <c r="G29" s="37">
        <v>148</v>
      </c>
      <c r="H29" s="37">
        <v>701</v>
      </c>
      <c r="I29" s="37">
        <v>145</v>
      </c>
      <c r="J29" s="38">
        <v>196</v>
      </c>
      <c r="K29" s="38">
        <v>89</v>
      </c>
      <c r="L29" s="53">
        <v>80</v>
      </c>
      <c r="M29" s="78">
        <v>77</v>
      </c>
      <c r="N29" s="25"/>
      <c r="P29" s="2"/>
      <c r="Q29" s="2"/>
      <c r="S29" s="7"/>
      <c r="T29" s="1"/>
      <c r="U29" s="1"/>
    </row>
    <row r="30" spans="1:23" x14ac:dyDescent="0.2">
      <c r="A30" s="14"/>
      <c r="B30" s="26"/>
      <c r="C30" s="26"/>
      <c r="D30" s="27"/>
      <c r="E30" s="28"/>
      <c r="F30" s="28"/>
      <c r="G30" s="28"/>
      <c r="H30" s="28"/>
      <c r="I30" s="28"/>
      <c r="J30" s="28"/>
      <c r="K30" s="28"/>
      <c r="L30" s="28"/>
      <c r="M30" s="28"/>
      <c r="O30" s="7"/>
      <c r="P30" s="12"/>
      <c r="Q30" s="12"/>
      <c r="W30" s="7"/>
    </row>
    <row r="31" spans="1:23" x14ac:dyDescent="0.2">
      <c r="A31" s="29" t="s">
        <v>9</v>
      </c>
      <c r="B31" s="29"/>
      <c r="C31" s="30"/>
      <c r="D31" s="29"/>
      <c r="E31" s="29"/>
      <c r="F31" s="14"/>
      <c r="G31" s="14"/>
      <c r="H31" s="14"/>
      <c r="I31" s="14"/>
      <c r="J31" s="14"/>
      <c r="K31" s="14"/>
      <c r="L31" s="14"/>
      <c r="M31" s="14"/>
    </row>
    <row r="32" spans="1:23" x14ac:dyDescent="0.2">
      <c r="A32" s="29" t="s">
        <v>10</v>
      </c>
      <c r="B32" s="29"/>
      <c r="C32" s="30"/>
      <c r="D32" s="29"/>
      <c r="E32" s="29"/>
      <c r="F32" s="14"/>
      <c r="G32" s="14"/>
      <c r="H32" s="14"/>
      <c r="I32" s="14"/>
      <c r="J32" s="14"/>
      <c r="K32" s="14"/>
      <c r="L32" s="14"/>
      <c r="M32" s="14"/>
    </row>
    <row r="33" spans="1:13" x14ac:dyDescent="0.2">
      <c r="A33" s="29" t="s">
        <v>11</v>
      </c>
      <c r="B33" s="29"/>
      <c r="C33" s="30"/>
      <c r="D33" s="29"/>
      <c r="E33" s="29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5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">
      <c r="A35" s="14"/>
      <c r="B35" s="14"/>
      <c r="C35" s="14"/>
      <c r="D35" s="15"/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">
      <c r="A36" s="14"/>
      <c r="B36" s="14"/>
      <c r="C36" s="14"/>
      <c r="D36" s="15"/>
      <c r="E36" s="14"/>
      <c r="F36" s="14"/>
      <c r="G36" s="14"/>
      <c r="H36" s="14"/>
      <c r="I36" s="14"/>
      <c r="J36" s="14"/>
      <c r="K36" s="14"/>
      <c r="L36" s="14"/>
      <c r="M36" s="14"/>
    </row>
  </sheetData>
  <mergeCells count="8">
    <mergeCell ref="A10:A11"/>
    <mergeCell ref="A21:A22"/>
    <mergeCell ref="A23:A29"/>
    <mergeCell ref="C12:K12"/>
    <mergeCell ref="B10:B11"/>
    <mergeCell ref="B21:B22"/>
    <mergeCell ref="C10:M10"/>
    <mergeCell ref="C21:M21"/>
  </mergeCells>
  <pageMargins left="0.2" right="0.22" top="0.85" bottom="1" header="0.5" footer="0.5"/>
  <pageSetup paperSize="9" scale="70" orientation="landscape" r:id="rId1"/>
  <headerFooter alignWithMargins="0"/>
  <ignoredErrors>
    <ignoredError sqref="I24:J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aneksi 7</vt:lpstr>
      <vt:lpstr>'aneksi 7'!Print_Area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2015-02-18T15:41:44Z</dcterms:created>
  <dcterms:modified xsi:type="dcterms:W3CDTF">2019-02-07T09:53:38Z</dcterms:modified>
</cp:coreProperties>
</file>