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"/>
    </mc:Choice>
  </mc:AlternateContent>
  <bookViews>
    <workbookView xWindow="0" yWindow="0" windowWidth="23970" windowHeight="9660"/>
  </bookViews>
  <sheets>
    <sheet name="Instruments" sheetId="1" r:id="rId1"/>
  </sheets>
  <definedNames>
    <definedName name="_xlnm.Print_Area" localSheetId="0">Instruments!$A$1:$X$92</definedName>
  </definedNames>
  <calcPr calcId="152511"/>
</workbook>
</file>

<file path=xl/calcChain.xml><?xml version="1.0" encoding="utf-8"?>
<calcChain xmlns="http://schemas.openxmlformats.org/spreadsheetml/2006/main">
  <c r="V73" i="1" l="1"/>
  <c r="W73" i="1"/>
  <c r="X73" i="1"/>
  <c r="U73" i="1"/>
</calcChain>
</file>

<file path=xl/sharedStrings.xml><?xml version="1.0" encoding="utf-8"?>
<sst xmlns="http://schemas.openxmlformats.org/spreadsheetml/2006/main" count="100" uniqueCount="46">
  <si>
    <t>Rubric</t>
  </si>
  <si>
    <t xml:space="preserve">Number </t>
  </si>
  <si>
    <t xml:space="preserve">Value </t>
  </si>
  <si>
    <t>I</t>
  </si>
  <si>
    <t xml:space="preserve">credit transfers initiated by the customers </t>
  </si>
  <si>
    <t xml:space="preserve">1-paper based credit transfers </t>
  </si>
  <si>
    <t xml:space="preserve">individuals </t>
  </si>
  <si>
    <t xml:space="preserve">businesses </t>
  </si>
  <si>
    <t xml:space="preserve">from which </t>
  </si>
  <si>
    <t xml:space="preserve">            -   in the accounts of the same bank</t>
  </si>
  <si>
    <t xml:space="preserve">           -   interbank </t>
  </si>
  <si>
    <t xml:space="preserve">a-     Internet banking </t>
  </si>
  <si>
    <t xml:space="preserve">b-    Telephone banking </t>
  </si>
  <si>
    <t xml:space="preserve">c-   Mobile banking </t>
  </si>
  <si>
    <t>d-   Computer banking</t>
  </si>
  <si>
    <t>e-  other</t>
  </si>
  <si>
    <t>II</t>
  </si>
  <si>
    <t xml:space="preserve">1-debit cards </t>
  </si>
  <si>
    <t xml:space="preserve">2- credit cards </t>
  </si>
  <si>
    <t>III</t>
  </si>
  <si>
    <t xml:space="preserve">Direct debit </t>
  </si>
  <si>
    <t>IV</t>
  </si>
  <si>
    <t xml:space="preserve">e-money payments </t>
  </si>
  <si>
    <t xml:space="preserve">1-payment by cards </t>
  </si>
  <si>
    <t>2- other means</t>
  </si>
  <si>
    <t>V</t>
  </si>
  <si>
    <t xml:space="preserve">Cheques </t>
  </si>
  <si>
    <t>VI</t>
  </si>
  <si>
    <t xml:space="preserve">Others </t>
  </si>
  <si>
    <t>VII</t>
  </si>
  <si>
    <t>Total (I+II+III+IV+V+VI)</t>
  </si>
  <si>
    <t>VIII</t>
  </si>
  <si>
    <t>IX</t>
  </si>
  <si>
    <t xml:space="preserve">Interbank transactions </t>
  </si>
  <si>
    <t>1. outgoing international payments ( bank to bank )</t>
  </si>
  <si>
    <t>X</t>
  </si>
  <si>
    <t xml:space="preserve">Incoming international  payments ( bank to bank) </t>
  </si>
  <si>
    <t xml:space="preserve">  Payment per type instruments  in volume and in value ( in million LEK)</t>
  </si>
  <si>
    <t>Source: BoA</t>
  </si>
  <si>
    <t>Data are not audited by the Bank of Albania</t>
  </si>
  <si>
    <t>( Banks reports according to  “Methodology for reporting payments instruments (2008)”, revised in January 2014 )</t>
  </si>
  <si>
    <t xml:space="preserve">Indicator </t>
  </si>
  <si>
    <t xml:space="preserve">2-electronic credit transfers </t>
  </si>
  <si>
    <t xml:space="preserve">payments through cards </t>
  </si>
  <si>
    <t xml:space="preserve">1.outgoing international payments initiated by the customers </t>
  </si>
  <si>
    <t xml:space="preserve">Incoming international payments initiated by the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</si>
</sst>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L_e_k_-;\-* #,##0.00_L_e_k_-;_-* &quot;-&quot;??_L_e_k_-;_-@_-"/>
    <numFmt numFmtId="165" formatCode="_-* #,##0_L_e_k_-;\-* #,##0_L_e_k_-;_-* &quot;-&quot;??_L_e_k_-;_-@_-"/>
    <numFmt numFmtId="166" formatCode="_-* #,##0.000_L_e_k_-;\-* #,##0.000_L_e_k_-;_-* &quot;-&quot;??_L_e_k_-;_-@_-"/>
    <numFmt numFmtId="167" formatCode="_(* #,##0_);_(* \(#,##0\);_(* &quot;-&quot;??_);_(@_)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/>
  </cellStyleXfs>
  <cellXfs count="157">
    <xf numFmtId="0" fontId="0" fillId="0" borderId="0" xfId="0">
      <alignment vertical="top"/>
    </xf>
    <xf numFmtId="165" fontId="2" fillId="3" borderId="0" xfId="1" applyNumberFormat="1" applyFont="1" applyFill="1" applyAlignment="1">
      <alignment horizontal="center" vertical="top"/>
    </xf>
    <xf numFmtId="165" fontId="4" fillId="3" borderId="0" xfId="1" applyNumberFormat="1" applyFont="1" applyFill="1" applyAlignment="1"/>
    <xf numFmtId="165" fontId="4" fillId="3" borderId="0" xfId="1" applyNumberFormat="1" applyFont="1" applyFill="1" applyBorder="1" applyAlignment="1"/>
    <xf numFmtId="165" fontId="4" fillId="0" borderId="0" xfId="1" applyNumberFormat="1" applyFont="1" applyBorder="1" applyAlignment="1"/>
    <xf numFmtId="165" fontId="4" fillId="0" borderId="0" xfId="1" applyNumberFormat="1" applyFont="1" applyAlignment="1"/>
    <xf numFmtId="3" fontId="4" fillId="3" borderId="0" xfId="0" applyNumberFormat="1" applyFont="1" applyFill="1" applyAlignment="1"/>
    <xf numFmtId="3" fontId="4" fillId="3" borderId="0" xfId="1" applyNumberFormat="1" applyFont="1" applyFill="1" applyBorder="1" applyAlignment="1"/>
    <xf numFmtId="3" fontId="4" fillId="0" borderId="0" xfId="1" applyNumberFormat="1" applyFont="1" applyBorder="1" applyAlignment="1"/>
    <xf numFmtId="3" fontId="4" fillId="0" borderId="0" xfId="1" applyNumberFormat="1" applyFont="1" applyAlignment="1"/>
    <xf numFmtId="3" fontId="4" fillId="0" borderId="0" xfId="0" applyNumberFormat="1" applyFont="1" applyAlignment="1"/>
    <xf numFmtId="0" fontId="5" fillId="3" borderId="0" xfId="0" applyFont="1" applyFill="1" applyBorder="1">
      <alignment vertical="top"/>
    </xf>
    <xf numFmtId="165" fontId="5" fillId="3" borderId="0" xfId="1" applyNumberFormat="1" applyFont="1" applyFill="1" applyAlignment="1">
      <alignment horizontal="center" vertical="top"/>
    </xf>
    <xf numFmtId="0" fontId="5" fillId="3" borderId="0" xfId="0" applyFont="1" applyFill="1" applyBorder="1" applyAlignment="1">
      <alignment horizontal="left"/>
    </xf>
    <xf numFmtId="165" fontId="4" fillId="3" borderId="0" xfId="1" applyNumberFormat="1" applyFont="1" applyFill="1" applyAlignment="1">
      <alignment horizontal="center" vertical="top"/>
    </xf>
    <xf numFmtId="0" fontId="4" fillId="3" borderId="0" xfId="0" applyFont="1" applyFill="1" applyAlignment="1"/>
    <xf numFmtId="164" fontId="4" fillId="3" borderId="0" xfId="1" applyNumberFormat="1" applyFont="1" applyFill="1" applyAlignment="1"/>
    <xf numFmtId="4" fontId="4" fillId="3" borderId="0" xfId="0" applyNumberFormat="1" applyFont="1" applyFill="1" applyAlignment="1"/>
    <xf numFmtId="0" fontId="4" fillId="0" borderId="0" xfId="0" applyFont="1" applyAlignment="1"/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4" fillId="3" borderId="0" xfId="1" applyNumberFormat="1" applyFont="1" applyFill="1" applyBorder="1" applyAlignment="1"/>
    <xf numFmtId="0" fontId="4" fillId="3" borderId="0" xfId="0" applyFont="1" applyFill="1" applyBorder="1" applyAlignment="1"/>
    <xf numFmtId="4" fontId="4" fillId="3" borderId="0" xfId="0" applyNumberFormat="1" applyFont="1" applyFill="1" applyBorder="1" applyAlignment="1"/>
    <xf numFmtId="4" fontId="4" fillId="3" borderId="0" xfId="0" applyNumberFormat="1" applyFont="1" applyFill="1" applyBorder="1" applyAlignment="1">
      <alignment horizontal="center"/>
    </xf>
    <xf numFmtId="0" fontId="3" fillId="3" borderId="20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3" borderId="21" xfId="0" applyFont="1" applyFill="1" applyBorder="1" applyAlignment="1"/>
    <xf numFmtId="0" fontId="3" fillId="3" borderId="15" xfId="0" applyFont="1" applyFill="1" applyBorder="1" applyAlignment="1"/>
    <xf numFmtId="0" fontId="3" fillId="3" borderId="10" xfId="0" applyFont="1" applyFill="1" applyBorder="1" applyAlignment="1"/>
    <xf numFmtId="0" fontId="3" fillId="3" borderId="17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21" xfId="0" applyFont="1" applyFill="1" applyBorder="1" applyAlignment="1"/>
    <xf numFmtId="0" fontId="4" fillId="3" borderId="17" xfId="0" applyFont="1" applyFill="1" applyBorder="1" applyAlignment="1">
      <alignment horizontal="center"/>
    </xf>
    <xf numFmtId="4" fontId="4" fillId="3" borderId="0" xfId="1" applyNumberFormat="1" applyFont="1" applyFill="1" applyBorder="1" applyAlignment="1"/>
    <xf numFmtId="0" fontId="4" fillId="3" borderId="17" xfId="0" applyFont="1" applyFill="1" applyBorder="1" applyAlignment="1"/>
    <xf numFmtId="0" fontId="4" fillId="0" borderId="0" xfId="0" applyFont="1" applyAlignment="1">
      <alignment vertical="center" wrapText="1"/>
    </xf>
    <xf numFmtId="0" fontId="5" fillId="3" borderId="17" xfId="0" applyFont="1" applyFill="1" applyBorder="1" applyAlignment="1"/>
    <xf numFmtId="0" fontId="6" fillId="3" borderId="17" xfId="0" applyFont="1" applyFill="1" applyBorder="1" applyAlignment="1"/>
    <xf numFmtId="0" fontId="5" fillId="3" borderId="17" xfId="0" applyFont="1" applyFill="1" applyBorder="1" applyAlignment="1">
      <alignment horizontal="left" indent="4"/>
    </xf>
    <xf numFmtId="165" fontId="4" fillId="0" borderId="0" xfId="0" applyNumberFormat="1" applyFont="1" applyAlignment="1"/>
    <xf numFmtId="0" fontId="3" fillId="2" borderId="23" xfId="0" applyFont="1" applyFill="1" applyBorder="1" applyAlignment="1"/>
    <xf numFmtId="0" fontId="3" fillId="2" borderId="4" xfId="0" applyFont="1" applyFill="1" applyBorder="1" applyAlignment="1"/>
    <xf numFmtId="0" fontId="4" fillId="3" borderId="22" xfId="0" applyFont="1" applyFill="1" applyBorder="1" applyAlignment="1"/>
    <xf numFmtId="0" fontId="4" fillId="3" borderId="16" xfId="0" applyFont="1" applyFill="1" applyBorder="1" applyAlignment="1"/>
    <xf numFmtId="0" fontId="4" fillId="3" borderId="2" xfId="0" applyFont="1" applyFill="1" applyBorder="1" applyAlignment="1"/>
    <xf numFmtId="164" fontId="4" fillId="0" borderId="0" xfId="1" applyNumberFormat="1" applyFont="1" applyAlignment="1"/>
    <xf numFmtId="164" fontId="4" fillId="0" borderId="0" xfId="1" applyNumberFormat="1" applyFont="1" applyBorder="1" applyAlignment="1"/>
    <xf numFmtId="4" fontId="4" fillId="0" borderId="0" xfId="1" applyNumberFormat="1" applyFont="1" applyBorder="1" applyAlignment="1"/>
    <xf numFmtId="4" fontId="4" fillId="0" borderId="0" xfId="1" applyNumberFormat="1" applyFont="1" applyAlignment="1"/>
    <xf numFmtId="4" fontId="4" fillId="0" borderId="0" xfId="0" applyNumberFormat="1" applyFont="1" applyAlignment="1"/>
    <xf numFmtId="3" fontId="8" fillId="3" borderId="3" xfId="1" applyNumberFormat="1" applyFont="1" applyFill="1" applyBorder="1" applyAlignment="1">
      <alignment horizontal="right"/>
    </xf>
    <xf numFmtId="165" fontId="8" fillId="3" borderId="3" xfId="1" applyNumberFormat="1" applyFont="1" applyFill="1" applyBorder="1" applyAlignment="1">
      <alignment horizontal="center"/>
    </xf>
    <xf numFmtId="164" fontId="8" fillId="3" borderId="3" xfId="1" applyNumberFormat="1" applyFont="1" applyFill="1" applyBorder="1" applyAlignment="1"/>
    <xf numFmtId="165" fontId="8" fillId="3" borderId="3" xfId="1" applyNumberFormat="1" applyFont="1" applyFill="1" applyBorder="1" applyAlignment="1"/>
    <xf numFmtId="4" fontId="8" fillId="3" borderId="3" xfId="1" applyNumberFormat="1" applyFont="1" applyFill="1" applyBorder="1" applyAlignment="1"/>
    <xf numFmtId="3" fontId="8" fillId="3" borderId="3" xfId="1" applyNumberFormat="1" applyFont="1" applyFill="1" applyBorder="1" applyAlignment="1"/>
    <xf numFmtId="164" fontId="8" fillId="3" borderId="3" xfId="1" applyNumberFormat="1" applyFont="1" applyFill="1" applyBorder="1" applyAlignment="1">
      <alignment horizontal="center"/>
    </xf>
    <xf numFmtId="165" fontId="8" fillId="3" borderId="13" xfId="1" applyNumberFormat="1" applyFont="1" applyFill="1" applyBorder="1" applyAlignment="1">
      <alignment horizontal="center"/>
    </xf>
    <xf numFmtId="164" fontId="8" fillId="3" borderId="9" xfId="1" applyNumberFormat="1" applyFont="1" applyFill="1" applyBorder="1" applyAlignment="1"/>
    <xf numFmtId="4" fontId="8" fillId="3" borderId="9" xfId="1" applyNumberFormat="1" applyFont="1" applyFill="1" applyBorder="1" applyAlignment="1"/>
    <xf numFmtId="4" fontId="8" fillId="3" borderId="19" xfId="1" applyNumberFormat="1" applyFont="1" applyFill="1" applyBorder="1" applyAlignment="1"/>
    <xf numFmtId="164" fontId="8" fillId="3" borderId="9" xfId="1" applyNumberFormat="1" applyFont="1" applyFill="1" applyBorder="1" applyAlignment="1">
      <alignment horizontal="center"/>
    </xf>
    <xf numFmtId="3" fontId="8" fillId="3" borderId="19" xfId="1" applyNumberFormat="1" applyFont="1" applyFill="1" applyBorder="1" applyAlignment="1"/>
    <xf numFmtId="166" fontId="8" fillId="3" borderId="3" xfId="1" applyNumberFormat="1" applyFont="1" applyFill="1" applyBorder="1" applyAlignment="1"/>
    <xf numFmtId="165" fontId="8" fillId="3" borderId="19" xfId="1" applyNumberFormat="1" applyFont="1" applyFill="1" applyBorder="1" applyAlignment="1">
      <alignment horizontal="center"/>
    </xf>
    <xf numFmtId="3" fontId="8" fillId="3" borderId="3" xfId="1" applyNumberFormat="1" applyFont="1" applyFill="1" applyBorder="1" applyAlignment="1">
      <alignment horizontal="center"/>
    </xf>
    <xf numFmtId="4" fontId="8" fillId="3" borderId="3" xfId="1" applyNumberFormat="1" applyFont="1" applyFill="1" applyBorder="1" applyAlignment="1">
      <alignment horizontal="right"/>
    </xf>
    <xf numFmtId="165" fontId="8" fillId="3" borderId="19" xfId="1" applyNumberFormat="1" applyFont="1" applyFill="1" applyBorder="1" applyAlignment="1"/>
    <xf numFmtId="0" fontId="8" fillId="0" borderId="3" xfId="0" applyFont="1" applyBorder="1" applyAlignment="1"/>
    <xf numFmtId="4" fontId="8" fillId="0" borderId="0" xfId="0" applyNumberFormat="1" applyFont="1" applyBorder="1" applyAlignment="1"/>
    <xf numFmtId="3" fontId="8" fillId="0" borderId="0" xfId="0" applyNumberFormat="1" applyFont="1" applyBorder="1" applyAlignment="1"/>
    <xf numFmtId="3" fontId="8" fillId="0" borderId="3" xfId="1" applyNumberFormat="1" applyFont="1" applyFill="1" applyBorder="1" applyAlignment="1"/>
    <xf numFmtId="0" fontId="8" fillId="0" borderId="0" xfId="0" applyFont="1" applyBorder="1" applyAlignment="1"/>
    <xf numFmtId="3" fontId="8" fillId="3" borderId="13" xfId="1" applyNumberFormat="1" applyFont="1" applyFill="1" applyBorder="1" applyAlignment="1"/>
    <xf numFmtId="165" fontId="8" fillId="3" borderId="14" xfId="1" applyNumberFormat="1" applyFont="1" applyFill="1" applyBorder="1" applyAlignment="1">
      <alignment horizontal="center"/>
    </xf>
    <xf numFmtId="164" fontId="8" fillId="3" borderId="10" xfId="1" applyNumberFormat="1" applyFont="1" applyFill="1" applyBorder="1" applyAlignment="1"/>
    <xf numFmtId="165" fontId="8" fillId="3" borderId="10" xfId="1" applyNumberFormat="1" applyFont="1" applyFill="1" applyBorder="1" applyAlignment="1"/>
    <xf numFmtId="164" fontId="8" fillId="3" borderId="11" xfId="1" applyNumberFormat="1" applyFont="1" applyFill="1" applyBorder="1" applyAlignment="1"/>
    <xf numFmtId="4" fontId="8" fillId="3" borderId="10" xfId="1" applyNumberFormat="1" applyFont="1" applyFill="1" applyBorder="1" applyAlignment="1"/>
    <xf numFmtId="3" fontId="8" fillId="3" borderId="10" xfId="1" applyNumberFormat="1" applyFont="1" applyFill="1" applyBorder="1" applyAlignment="1">
      <alignment horizontal="right"/>
    </xf>
    <xf numFmtId="3" fontId="8" fillId="3" borderId="10" xfId="1" applyNumberFormat="1" applyFont="1" applyFill="1" applyBorder="1" applyAlignment="1"/>
    <xf numFmtId="3" fontId="8" fillId="3" borderId="14" xfId="1" applyNumberFormat="1" applyFont="1" applyFill="1" applyBorder="1" applyAlignment="1"/>
    <xf numFmtId="3" fontId="8" fillId="4" borderId="18" xfId="1" applyNumberFormat="1" applyFont="1" applyFill="1" applyBorder="1" applyAlignment="1">
      <alignment horizontal="right"/>
    </xf>
    <xf numFmtId="3" fontId="8" fillId="4" borderId="18" xfId="1" applyNumberFormat="1" applyFont="1" applyFill="1" applyBorder="1" applyAlignment="1"/>
    <xf numFmtId="3" fontId="8" fillId="4" borderId="24" xfId="1" applyNumberFormat="1" applyFont="1" applyFill="1" applyBorder="1" applyAlignment="1"/>
    <xf numFmtId="165" fontId="8" fillId="3" borderId="12" xfId="1" applyNumberFormat="1" applyFont="1" applyFill="1" applyBorder="1" applyAlignment="1"/>
    <xf numFmtId="164" fontId="8" fillId="3" borderId="6" xfId="1" applyNumberFormat="1" applyFont="1" applyFill="1" applyBorder="1" applyAlignment="1"/>
    <xf numFmtId="165" fontId="8" fillId="3" borderId="6" xfId="1" applyNumberFormat="1" applyFont="1" applyFill="1" applyBorder="1" applyAlignment="1"/>
    <xf numFmtId="164" fontId="8" fillId="3" borderId="8" xfId="1" applyNumberFormat="1" applyFont="1" applyFill="1" applyBorder="1" applyAlignment="1"/>
    <xf numFmtId="4" fontId="8" fillId="3" borderId="6" xfId="1" applyNumberFormat="1" applyFont="1" applyFill="1" applyBorder="1" applyAlignment="1"/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/>
    <xf numFmtId="165" fontId="8" fillId="3" borderId="6" xfId="1" applyNumberFormat="1" applyFont="1" applyFill="1" applyBorder="1" applyAlignment="1">
      <alignment horizontal="center"/>
    </xf>
    <xf numFmtId="3" fontId="8" fillId="3" borderId="6" xfId="1" applyNumberFormat="1" applyFont="1" applyFill="1" applyBorder="1" applyAlignment="1">
      <alignment horizontal="center"/>
    </xf>
    <xf numFmtId="165" fontId="8" fillId="0" borderId="12" xfId="1" applyNumberFormat="1" applyFont="1" applyBorder="1" applyAlignment="1"/>
    <xf numFmtId="167" fontId="8" fillId="0" borderId="13" xfId="1" applyNumberFormat="1" applyFont="1" applyFill="1" applyBorder="1" applyAlignment="1">
      <alignment horizontal="center"/>
    </xf>
    <xf numFmtId="165" fontId="8" fillId="3" borderId="13" xfId="1" applyNumberFormat="1" applyFont="1" applyFill="1" applyBorder="1" applyAlignment="1"/>
    <xf numFmtId="167" fontId="8" fillId="0" borderId="3" xfId="1" applyNumberFormat="1" applyFont="1" applyFill="1" applyBorder="1" applyAlignment="1">
      <alignment horizontal="center"/>
    </xf>
    <xf numFmtId="3" fontId="8" fillId="0" borderId="3" xfId="1" applyNumberFormat="1" applyFont="1" applyFill="1" applyBorder="1" applyAlignment="1">
      <alignment horizontal="right"/>
    </xf>
    <xf numFmtId="3" fontId="9" fillId="3" borderId="3" xfId="1" applyNumberFormat="1" applyFont="1" applyFill="1" applyBorder="1" applyAlignment="1"/>
    <xf numFmtId="165" fontId="8" fillId="3" borderId="0" xfId="1" applyNumberFormat="1" applyFont="1" applyFill="1" applyBorder="1" applyAlignment="1"/>
    <xf numFmtId="164" fontId="8" fillId="3" borderId="0" xfId="1" applyNumberFormat="1" applyFont="1" applyFill="1" applyBorder="1" applyAlignment="1"/>
    <xf numFmtId="4" fontId="8" fillId="3" borderId="0" xfId="1" applyNumberFormat="1" applyFont="1" applyFill="1" applyBorder="1" applyAlignment="1"/>
    <xf numFmtId="3" fontId="8" fillId="3" borderId="0" xfId="1" applyNumberFormat="1" applyFont="1" applyFill="1" applyBorder="1" applyAlignment="1"/>
    <xf numFmtId="165" fontId="8" fillId="3" borderId="0" xfId="1" applyNumberFormat="1" applyFont="1" applyFill="1" applyAlignment="1">
      <alignment horizontal="center" vertical="top"/>
    </xf>
    <xf numFmtId="0" fontId="7" fillId="0" borderId="0" xfId="0" applyFont="1" applyAlignment="1">
      <alignment vertical="center"/>
    </xf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4" borderId="23" xfId="1" applyNumberFormat="1" applyFont="1" applyFill="1" applyBorder="1" applyAlignment="1">
      <alignment horizontal="right"/>
    </xf>
    <xf numFmtId="3" fontId="8" fillId="0" borderId="8" xfId="0" applyNumberFormat="1" applyFont="1" applyBorder="1" applyAlignment="1"/>
    <xf numFmtId="167" fontId="8" fillId="0" borderId="9" xfId="1" applyNumberFormat="1" applyFont="1" applyFill="1" applyBorder="1" applyAlignment="1">
      <alignment horizontal="center"/>
    </xf>
    <xf numFmtId="4" fontId="8" fillId="3" borderId="0" xfId="0" applyNumberFormat="1" applyFont="1" applyFill="1" applyAlignment="1"/>
    <xf numFmtId="0" fontId="8" fillId="0" borderId="0" xfId="0" applyFont="1" applyAlignment="1"/>
    <xf numFmtId="4" fontId="8" fillId="3" borderId="0" xfId="0" applyNumberFormat="1" applyFont="1" applyFill="1" applyBorder="1" applyAlignment="1"/>
    <xf numFmtId="4" fontId="8" fillId="0" borderId="0" xfId="1" applyNumberFormat="1" applyFont="1" applyBorder="1" applyAlignment="1"/>
    <xf numFmtId="4" fontId="8" fillId="0" borderId="0" xfId="1" applyNumberFormat="1" applyFont="1" applyAlignment="1"/>
    <xf numFmtId="4" fontId="8" fillId="0" borderId="0" xfId="0" applyNumberFormat="1" applyFont="1" applyAlignment="1"/>
    <xf numFmtId="1" fontId="10" fillId="3" borderId="27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3" fontId="10" fillId="3" borderId="29" xfId="0" applyNumberFormat="1" applyFont="1" applyFill="1" applyBorder="1" applyAlignment="1">
      <alignment horizontal="center"/>
    </xf>
    <xf numFmtId="3" fontId="10" fillId="3" borderId="3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0" fillId="3" borderId="31" xfId="1" applyNumberFormat="1" applyFont="1" applyFill="1" applyBorder="1" applyAlignment="1"/>
    <xf numFmtId="1" fontId="10" fillId="3" borderId="28" xfId="0" applyNumberFormat="1" applyFont="1" applyFill="1" applyBorder="1" applyAlignment="1">
      <alignment horizontal="center"/>
    </xf>
    <xf numFmtId="1" fontId="3" fillId="3" borderId="32" xfId="0" applyNumberFormat="1" applyFont="1" applyFill="1" applyBorder="1" applyAlignment="1">
      <alignment horizontal="center"/>
    </xf>
    <xf numFmtId="1" fontId="3" fillId="3" borderId="33" xfId="0" applyNumberFormat="1" applyFont="1" applyFill="1" applyBorder="1" applyAlignment="1">
      <alignment horizontal="center"/>
    </xf>
    <xf numFmtId="3" fontId="3" fillId="3" borderId="29" xfId="0" applyNumberFormat="1" applyFont="1" applyFill="1" applyBorder="1" applyAlignment="1">
      <alignment horizontal="center"/>
    </xf>
    <xf numFmtId="3" fontId="3" fillId="3" borderId="30" xfId="0" applyNumberFormat="1" applyFont="1" applyFill="1" applyBorder="1" applyAlignment="1">
      <alignment horizontal="center"/>
    </xf>
    <xf numFmtId="3" fontId="8" fillId="3" borderId="8" xfId="1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center"/>
    </xf>
    <xf numFmtId="165" fontId="3" fillId="3" borderId="29" xfId="1" applyNumberFormat="1" applyFont="1" applyFill="1" applyBorder="1" applyAlignment="1"/>
    <xf numFmtId="0" fontId="3" fillId="3" borderId="29" xfId="0" applyFont="1" applyFill="1" applyBorder="1" applyAlignment="1">
      <alignment horizontal="center"/>
    </xf>
    <xf numFmtId="4" fontId="3" fillId="3" borderId="30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1" fontId="3" fillId="3" borderId="27" xfId="1" applyNumberFormat="1" applyFont="1" applyFill="1" applyBorder="1" applyAlignment="1">
      <alignment horizontal="center"/>
    </xf>
    <xf numFmtId="1" fontId="3" fillId="3" borderId="28" xfId="1" applyNumberFormat="1" applyFont="1" applyFill="1" applyBorder="1" applyAlignment="1">
      <alignment horizontal="center"/>
    </xf>
    <xf numFmtId="165" fontId="3" fillId="3" borderId="29" xfId="1" applyNumberFormat="1" applyFont="1" applyFill="1" applyBorder="1" applyAlignment="1">
      <alignment horizontal="center"/>
    </xf>
    <xf numFmtId="164" fontId="3" fillId="3" borderId="30" xfId="1" applyNumberFormat="1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164" fontId="8" fillId="3" borderId="6" xfId="1" applyFont="1" applyFill="1" applyBorder="1" applyAlignment="1"/>
    <xf numFmtId="164" fontId="8" fillId="0" borderId="6" xfId="1" applyFont="1" applyBorder="1" applyAlignment="1"/>
    <xf numFmtId="164" fontId="8" fillId="3" borderId="3" xfId="1" applyFont="1" applyFill="1" applyBorder="1" applyAlignment="1"/>
    <xf numFmtId="164" fontId="8" fillId="0" borderId="3" xfId="1" applyFont="1" applyBorder="1" applyAlignment="1"/>
    <xf numFmtId="164" fontId="8" fillId="3" borderId="3" xfId="1" applyFont="1" applyFill="1" applyBorder="1" applyAlignment="1">
      <alignment horizontal="center"/>
    </xf>
    <xf numFmtId="164" fontId="11" fillId="0" borderId="3" xfId="1" applyFont="1" applyFill="1" applyBorder="1" applyAlignment="1">
      <alignment vertical="center"/>
    </xf>
    <xf numFmtId="164" fontId="11" fillId="0" borderId="3" xfId="1" applyFont="1" applyBorder="1" applyAlignment="1">
      <alignment vertical="center"/>
    </xf>
    <xf numFmtId="164" fontId="4" fillId="0" borderId="0" xfId="1" applyFont="1" applyAlignment="1"/>
    <xf numFmtId="164" fontId="8" fillId="0" borderId="3" xfId="1" applyFont="1" applyFill="1" applyBorder="1" applyAlignment="1"/>
    <xf numFmtId="164" fontId="11" fillId="0" borderId="3" xfId="1" applyFont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/>
    </xf>
    <xf numFmtId="165" fontId="8" fillId="3" borderId="37" xfId="1" applyNumberFormat="1" applyFont="1" applyFill="1" applyBorder="1" applyAlignment="1">
      <alignment horizontal="center"/>
    </xf>
    <xf numFmtId="165" fontId="8" fillId="3" borderId="14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AFD2.B144E8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0</xdr:row>
      <xdr:rowOff>76199</xdr:rowOff>
    </xdr:from>
    <xdr:to>
      <xdr:col>2</xdr:col>
      <xdr:colOff>0</xdr:colOff>
      <xdr:row>7</xdr:row>
      <xdr:rowOff>184244</xdr:rowOff>
    </xdr:to>
    <xdr:pic>
      <xdr:nvPicPr>
        <xdr:cNvPr id="2" name="Picture 1" descr="cid:image001.png@01CFAFD2.B144E8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76199"/>
          <a:ext cx="1609725" cy="144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21"/>
  <sheetViews>
    <sheetView tabSelected="1" view="pageBreakPreview" topLeftCell="K1" zoomScaleNormal="100" zoomScaleSheetLayoutView="100" workbookViewId="0">
      <selection activeCell="P33" sqref="P33"/>
    </sheetView>
  </sheetViews>
  <sheetFormatPr defaultColWidth="85.7109375" defaultRowHeight="15" x14ac:dyDescent="0.2"/>
  <cols>
    <col min="1" max="1" width="9.140625" style="18" customWidth="1"/>
    <col min="2" max="2" width="61.140625" style="18" customWidth="1"/>
    <col min="3" max="3" width="13.85546875" style="5" customWidth="1"/>
    <col min="4" max="4" width="13.5703125" style="48" customWidth="1"/>
    <col min="5" max="5" width="12.7109375" style="5" customWidth="1"/>
    <col min="6" max="6" width="13.28515625" style="48" customWidth="1"/>
    <col min="7" max="7" width="13.42578125" style="2" customWidth="1"/>
    <col min="8" max="8" width="13.28515625" style="16" customWidth="1"/>
    <col min="9" max="9" width="13.42578125" style="5" customWidth="1"/>
    <col min="10" max="10" width="13.42578125" style="48" customWidth="1"/>
    <col min="11" max="11" width="12" style="18" customWidth="1"/>
    <col min="12" max="12" width="12.7109375" style="52" customWidth="1"/>
    <col min="13" max="13" width="12.140625" style="18" customWidth="1"/>
    <col min="14" max="14" width="12.5703125" style="52" customWidth="1"/>
    <col min="15" max="15" width="12.42578125" style="18" customWidth="1"/>
    <col min="16" max="16" width="13.28515625" style="52" customWidth="1"/>
    <col min="17" max="17" width="12.5703125" style="10" customWidth="1"/>
    <col min="18" max="18" width="12.28515625" style="10" customWidth="1"/>
    <col min="19" max="19" width="13.28515625" style="5" customWidth="1"/>
    <col min="20" max="20" width="13.28515625" style="10" customWidth="1"/>
    <col min="21" max="21" width="19.7109375" style="119" customWidth="1"/>
    <col min="22" max="24" width="19.7109375" style="115" customWidth="1"/>
    <col min="25" max="16384" width="85.7109375" style="18"/>
  </cols>
  <sheetData>
    <row r="1" spans="1:27" x14ac:dyDescent="0.2">
      <c r="A1" s="15"/>
      <c r="B1" s="15"/>
      <c r="C1" s="2"/>
      <c r="D1" s="16"/>
      <c r="E1" s="2"/>
      <c r="F1" s="16"/>
      <c r="H1" s="17"/>
      <c r="I1" s="2"/>
      <c r="J1" s="16"/>
      <c r="K1" s="15"/>
      <c r="L1" s="17"/>
      <c r="M1" s="15"/>
      <c r="N1" s="17"/>
      <c r="O1" s="15"/>
      <c r="P1" s="17"/>
      <c r="Q1" s="6"/>
      <c r="R1" s="6"/>
      <c r="S1" s="2"/>
      <c r="T1" s="6"/>
      <c r="U1" s="114"/>
    </row>
    <row r="2" spans="1:27" x14ac:dyDescent="0.2">
      <c r="A2" s="15"/>
      <c r="B2" s="15"/>
      <c r="C2" s="2"/>
      <c r="D2" s="16"/>
      <c r="E2" s="2"/>
      <c r="F2" s="16"/>
      <c r="G2" s="15"/>
      <c r="H2" s="17"/>
      <c r="I2" s="2"/>
      <c r="J2" s="16"/>
      <c r="K2" s="15"/>
      <c r="L2" s="17"/>
      <c r="M2" s="15"/>
      <c r="N2" s="17"/>
      <c r="O2" s="15"/>
      <c r="P2" s="17"/>
      <c r="Q2" s="6"/>
      <c r="R2" s="6"/>
      <c r="S2" s="2"/>
      <c r="T2" s="6"/>
      <c r="U2" s="114"/>
    </row>
    <row r="3" spans="1:27" x14ac:dyDescent="0.2">
      <c r="A3" s="15"/>
      <c r="B3" s="15"/>
      <c r="C3" s="2"/>
      <c r="D3" s="16"/>
      <c r="E3" s="2"/>
      <c r="F3" s="16"/>
      <c r="G3" s="15"/>
      <c r="H3" s="17"/>
      <c r="I3" s="2"/>
      <c r="J3" s="16"/>
      <c r="K3" s="15"/>
      <c r="L3" s="17"/>
      <c r="M3" s="15"/>
      <c r="N3" s="17"/>
      <c r="O3" s="15"/>
      <c r="P3" s="17"/>
      <c r="Q3" s="6"/>
      <c r="R3" s="6"/>
      <c r="S3" s="2"/>
      <c r="T3" s="6"/>
      <c r="U3" s="114"/>
    </row>
    <row r="4" spans="1:27" x14ac:dyDescent="0.2">
      <c r="A4" s="15"/>
      <c r="B4" s="15"/>
      <c r="C4" s="2"/>
      <c r="D4" s="16"/>
      <c r="E4" s="2"/>
      <c r="F4" s="16"/>
      <c r="G4" s="15"/>
      <c r="H4" s="17"/>
      <c r="I4" s="2"/>
      <c r="J4" s="16"/>
      <c r="K4" s="15"/>
      <c r="L4" s="17"/>
      <c r="M4" s="15"/>
      <c r="N4" s="17"/>
      <c r="O4" s="15"/>
      <c r="P4" s="17"/>
      <c r="Q4" s="6"/>
      <c r="R4" s="6"/>
      <c r="S4" s="2"/>
      <c r="T4" s="6"/>
      <c r="U4" s="114"/>
    </row>
    <row r="5" spans="1:27" x14ac:dyDescent="0.2">
      <c r="A5" s="15"/>
      <c r="B5" s="15"/>
      <c r="C5" s="2"/>
      <c r="D5" s="16"/>
      <c r="E5" s="2"/>
      <c r="F5" s="16"/>
      <c r="G5" s="15"/>
      <c r="H5" s="17"/>
      <c r="I5" s="2"/>
      <c r="J5" s="16"/>
      <c r="K5" s="15"/>
      <c r="L5" s="17"/>
      <c r="M5" s="15"/>
      <c r="N5" s="17"/>
      <c r="O5" s="15"/>
      <c r="P5" s="17"/>
      <c r="Q5" s="6"/>
      <c r="R5" s="6"/>
      <c r="S5" s="2"/>
      <c r="T5" s="6"/>
      <c r="U5" s="114"/>
    </row>
    <row r="6" spans="1:27" x14ac:dyDescent="0.2">
      <c r="A6" s="15"/>
      <c r="B6" s="15"/>
      <c r="C6" s="2"/>
      <c r="D6" s="16"/>
      <c r="E6" s="2"/>
      <c r="F6" s="16"/>
      <c r="G6" s="15"/>
      <c r="H6" s="17"/>
      <c r="I6" s="2"/>
      <c r="J6" s="16"/>
      <c r="K6" s="15"/>
      <c r="L6" s="17"/>
      <c r="M6" s="15"/>
      <c r="N6" s="17"/>
      <c r="O6" s="15"/>
      <c r="P6" s="17"/>
      <c r="Q6" s="6"/>
      <c r="R6" s="6"/>
      <c r="S6" s="2"/>
      <c r="T6" s="6"/>
      <c r="U6" s="114"/>
    </row>
    <row r="7" spans="1:27" x14ac:dyDescent="0.2">
      <c r="A7" s="15"/>
      <c r="B7" s="15"/>
      <c r="C7" s="2"/>
      <c r="D7" s="16"/>
      <c r="E7" s="2"/>
      <c r="F7" s="16"/>
      <c r="G7" s="15"/>
      <c r="H7" s="17"/>
      <c r="I7" s="2"/>
      <c r="J7" s="16"/>
      <c r="K7" s="15"/>
      <c r="L7" s="17"/>
      <c r="M7" s="15"/>
      <c r="N7" s="17"/>
      <c r="O7" s="15"/>
      <c r="P7" s="17"/>
      <c r="Q7" s="6"/>
      <c r="R7" s="6"/>
      <c r="S7" s="2"/>
      <c r="T7" s="6"/>
      <c r="U7" s="114"/>
    </row>
    <row r="8" spans="1:27" ht="18" customHeight="1" thickBot="1" x14ac:dyDescent="0.25">
      <c r="A8" s="19" t="s">
        <v>37</v>
      </c>
      <c r="B8" s="20"/>
      <c r="C8" s="20"/>
      <c r="D8" s="20"/>
      <c r="E8" s="3"/>
      <c r="F8" s="21"/>
      <c r="G8" s="3"/>
      <c r="H8" s="17"/>
      <c r="I8" s="3"/>
      <c r="J8" s="21"/>
      <c r="K8" s="22"/>
      <c r="L8" s="23"/>
      <c r="M8" s="22"/>
      <c r="N8" s="23"/>
      <c r="O8" s="22"/>
      <c r="P8" s="24"/>
      <c r="Q8" s="24"/>
      <c r="R8" s="24"/>
      <c r="S8" s="24"/>
      <c r="T8" s="24"/>
      <c r="U8" s="116"/>
    </row>
    <row r="9" spans="1:27" s="27" customFormat="1" ht="15.75" customHeight="1" x14ac:dyDescent="0.25">
      <c r="A9" s="25"/>
      <c r="B9" s="142" t="s">
        <v>41</v>
      </c>
      <c r="C9" s="138">
        <v>2008</v>
      </c>
      <c r="D9" s="139"/>
      <c r="E9" s="138">
        <v>2009</v>
      </c>
      <c r="F9" s="139"/>
      <c r="G9" s="138">
        <v>2010</v>
      </c>
      <c r="H9" s="139"/>
      <c r="I9" s="138">
        <v>2011</v>
      </c>
      <c r="J9" s="139"/>
      <c r="K9" s="136">
        <v>2012</v>
      </c>
      <c r="L9" s="137"/>
      <c r="M9" s="127">
        <v>2013</v>
      </c>
      <c r="N9" s="128"/>
      <c r="O9" s="127">
        <v>2014</v>
      </c>
      <c r="P9" s="128"/>
      <c r="Q9" s="127">
        <v>2015</v>
      </c>
      <c r="R9" s="128"/>
      <c r="S9" s="132">
        <v>2016</v>
      </c>
      <c r="T9" s="26"/>
      <c r="U9" s="120">
        <v>2017</v>
      </c>
      <c r="V9" s="126"/>
      <c r="W9" s="124">
        <v>2018</v>
      </c>
      <c r="X9" s="121"/>
    </row>
    <row r="10" spans="1:27" ht="22.5" customHeight="1" thickBot="1" x14ac:dyDescent="0.3">
      <c r="A10" s="28" t="s">
        <v>0</v>
      </c>
      <c r="B10" s="143"/>
      <c r="C10" s="140" t="s">
        <v>1</v>
      </c>
      <c r="D10" s="141" t="s">
        <v>2</v>
      </c>
      <c r="E10" s="140" t="s">
        <v>1</v>
      </c>
      <c r="F10" s="141" t="s">
        <v>2</v>
      </c>
      <c r="G10" s="140" t="s">
        <v>1</v>
      </c>
      <c r="H10" s="141" t="s">
        <v>2</v>
      </c>
      <c r="I10" s="140" t="s">
        <v>1</v>
      </c>
      <c r="J10" s="141" t="s">
        <v>2</v>
      </c>
      <c r="K10" s="134" t="s">
        <v>1</v>
      </c>
      <c r="L10" s="135" t="s">
        <v>2</v>
      </c>
      <c r="M10" s="134" t="s">
        <v>1</v>
      </c>
      <c r="N10" s="135" t="s">
        <v>2</v>
      </c>
      <c r="O10" s="134" t="s">
        <v>1</v>
      </c>
      <c r="P10" s="135" t="s">
        <v>2</v>
      </c>
      <c r="Q10" s="129" t="s">
        <v>1</v>
      </c>
      <c r="R10" s="130" t="s">
        <v>2</v>
      </c>
      <c r="S10" s="133" t="s">
        <v>1</v>
      </c>
      <c r="T10" s="130" t="s">
        <v>2</v>
      </c>
      <c r="U10" s="122" t="s">
        <v>1</v>
      </c>
      <c r="V10" s="123" t="s">
        <v>2</v>
      </c>
      <c r="W10" s="125" t="s">
        <v>1</v>
      </c>
      <c r="X10" s="123" t="s">
        <v>2</v>
      </c>
    </row>
    <row r="11" spans="1:27" s="27" customFormat="1" ht="15.75" x14ac:dyDescent="0.25">
      <c r="A11" s="29" t="s">
        <v>3</v>
      </c>
      <c r="B11" s="30" t="s">
        <v>4</v>
      </c>
      <c r="C11" s="93">
        <v>5583676</v>
      </c>
      <c r="D11" s="93">
        <v>3670000</v>
      </c>
      <c r="E11" s="93">
        <v>5662651</v>
      </c>
      <c r="F11" s="93">
        <v>3777868</v>
      </c>
      <c r="G11" s="93">
        <v>5981470</v>
      </c>
      <c r="H11" s="93">
        <v>3202577</v>
      </c>
      <c r="I11" s="93">
        <v>6362849</v>
      </c>
      <c r="J11" s="93">
        <v>3713530</v>
      </c>
      <c r="K11" s="93">
        <v>6612484</v>
      </c>
      <c r="L11" s="93">
        <v>3532192</v>
      </c>
      <c r="M11" s="93">
        <v>6408903</v>
      </c>
      <c r="N11" s="93">
        <v>3504087</v>
      </c>
      <c r="O11" s="93">
        <v>7515278</v>
      </c>
      <c r="P11" s="93">
        <v>4159409.9605210959</v>
      </c>
      <c r="Q11" s="93">
        <v>7645424.8119000001</v>
      </c>
      <c r="R11" s="93">
        <v>4450081.892999962</v>
      </c>
      <c r="S11" s="93">
        <v>7772132</v>
      </c>
      <c r="T11" s="131">
        <v>4360790.7014171947</v>
      </c>
      <c r="U11" s="144">
        <v>8142911</v>
      </c>
      <c r="V11" s="145">
        <v>4498663.2722391244</v>
      </c>
      <c r="W11" s="145">
        <v>8583472</v>
      </c>
      <c r="X11" s="145">
        <v>4205485.0200000005</v>
      </c>
    </row>
    <row r="12" spans="1:27" s="27" customFormat="1" ht="11.25" customHeight="1" x14ac:dyDescent="0.25">
      <c r="A12" s="28"/>
      <c r="B12" s="31"/>
      <c r="C12" s="54"/>
      <c r="D12" s="55"/>
      <c r="E12" s="56"/>
      <c r="F12" s="55"/>
      <c r="G12" s="56"/>
      <c r="H12" s="55"/>
      <c r="I12" s="56"/>
      <c r="J12" s="55"/>
      <c r="K12" s="53"/>
      <c r="L12" s="57"/>
      <c r="M12" s="56"/>
      <c r="N12" s="57"/>
      <c r="O12" s="56"/>
      <c r="P12" s="57"/>
      <c r="Q12" s="58"/>
      <c r="R12" s="58"/>
      <c r="S12" s="58"/>
      <c r="T12" s="109"/>
      <c r="U12" s="146"/>
      <c r="V12" s="147"/>
      <c r="W12" s="147"/>
      <c r="X12" s="147"/>
    </row>
    <row r="13" spans="1:27" ht="15" customHeight="1" x14ac:dyDescent="0.2">
      <c r="A13" s="32"/>
      <c r="B13" s="33" t="s">
        <v>5</v>
      </c>
      <c r="C13" s="53">
        <v>5495415</v>
      </c>
      <c r="D13" s="53">
        <v>3606578</v>
      </c>
      <c r="E13" s="53">
        <v>5526169</v>
      </c>
      <c r="F13" s="53">
        <v>3699712</v>
      </c>
      <c r="G13" s="53">
        <v>5819085</v>
      </c>
      <c r="H13" s="53">
        <v>3111303</v>
      </c>
      <c r="I13" s="53">
        <v>6175418</v>
      </c>
      <c r="J13" s="53">
        <v>3611460</v>
      </c>
      <c r="K13" s="53">
        <v>6376269</v>
      </c>
      <c r="L13" s="53">
        <v>3414959</v>
      </c>
      <c r="M13" s="53">
        <v>6086231</v>
      </c>
      <c r="N13" s="53">
        <v>3402995</v>
      </c>
      <c r="O13" s="58">
        <v>6265984</v>
      </c>
      <c r="P13" s="58">
        <v>3994907.1043427968</v>
      </c>
      <c r="Q13" s="58">
        <v>6241372.8499999996</v>
      </c>
      <c r="R13" s="58">
        <v>4167326.0515585896</v>
      </c>
      <c r="S13" s="58">
        <v>5980144</v>
      </c>
      <c r="T13" s="109">
        <v>4017207.9272538181</v>
      </c>
      <c r="U13" s="148">
        <v>5879304</v>
      </c>
      <c r="V13" s="149">
        <v>3948567.5868955315</v>
      </c>
      <c r="W13" s="147">
        <v>5671635</v>
      </c>
      <c r="X13" s="147">
        <v>3319708.12</v>
      </c>
      <c r="Z13" s="38"/>
      <c r="AA13" s="38"/>
    </row>
    <row r="14" spans="1:27" ht="15" customHeight="1" x14ac:dyDescent="0.2">
      <c r="A14" s="34"/>
      <c r="B14" s="35" t="s">
        <v>6</v>
      </c>
      <c r="C14" s="54"/>
      <c r="D14" s="59"/>
      <c r="E14" s="54"/>
      <c r="F14" s="59"/>
      <c r="G14" s="54"/>
      <c r="H14" s="59"/>
      <c r="I14" s="54"/>
      <c r="J14" s="59"/>
      <c r="K14" s="56"/>
      <c r="L14" s="57"/>
      <c r="M14" s="56"/>
      <c r="N14" s="53"/>
      <c r="O14" s="58">
        <v>3759497</v>
      </c>
      <c r="P14" s="58">
        <v>850546.06404494855</v>
      </c>
      <c r="Q14" s="58">
        <v>3661928</v>
      </c>
      <c r="R14" s="58">
        <v>1057625.5988216531</v>
      </c>
      <c r="S14" s="58">
        <v>3337523</v>
      </c>
      <c r="T14" s="109">
        <v>915799.97706170345</v>
      </c>
      <c r="U14" s="146">
        <v>3222299</v>
      </c>
      <c r="V14" s="150">
        <v>769943.10725118546</v>
      </c>
      <c r="W14" s="150">
        <v>3114513</v>
      </c>
      <c r="X14" s="150">
        <v>541230.43000000005</v>
      </c>
      <c r="Y14" s="108"/>
      <c r="Z14" s="38"/>
      <c r="AA14" s="38"/>
    </row>
    <row r="15" spans="1:27" ht="15" customHeight="1" x14ac:dyDescent="0.2">
      <c r="A15" s="34"/>
      <c r="B15" s="35" t="s">
        <v>7</v>
      </c>
      <c r="C15" s="54"/>
      <c r="D15" s="59"/>
      <c r="E15" s="54"/>
      <c r="F15" s="59"/>
      <c r="G15" s="54"/>
      <c r="H15" s="59"/>
      <c r="I15" s="54"/>
      <c r="J15" s="59"/>
      <c r="K15" s="56"/>
      <c r="L15" s="57"/>
      <c r="M15" s="56"/>
      <c r="N15" s="53"/>
      <c r="O15" s="58">
        <v>2506487</v>
      </c>
      <c r="P15" s="58">
        <v>3144361.0402978486</v>
      </c>
      <c r="Q15" s="58">
        <v>2579444.85</v>
      </c>
      <c r="R15" s="58">
        <v>3109700.4527369365</v>
      </c>
      <c r="S15" s="58">
        <v>2642621</v>
      </c>
      <c r="T15" s="109">
        <v>3101407.9501921148</v>
      </c>
      <c r="U15" s="146">
        <v>2657005</v>
      </c>
      <c r="V15" s="150">
        <v>3178624.4796443461</v>
      </c>
      <c r="W15" s="150">
        <v>2557122</v>
      </c>
      <c r="X15" s="150">
        <v>2778477.6900000004</v>
      </c>
      <c r="Y15" s="108"/>
      <c r="Z15" s="38"/>
      <c r="AA15" s="38"/>
    </row>
    <row r="16" spans="1:27" ht="15" customHeight="1" x14ac:dyDescent="0.2">
      <c r="A16" s="34"/>
      <c r="B16" s="37" t="s">
        <v>8</v>
      </c>
      <c r="C16" s="60"/>
      <c r="D16" s="55"/>
      <c r="E16" s="56"/>
      <c r="F16" s="55"/>
      <c r="G16" s="56"/>
      <c r="H16" s="55"/>
      <c r="I16" s="56"/>
      <c r="J16" s="61"/>
      <c r="K16" s="56"/>
      <c r="L16" s="57"/>
      <c r="M16" s="56"/>
      <c r="N16" s="53"/>
      <c r="O16" s="56"/>
      <c r="P16" s="62"/>
      <c r="Q16" s="58"/>
      <c r="R16" s="58"/>
      <c r="S16" s="58"/>
      <c r="T16" s="109"/>
      <c r="U16" s="146"/>
      <c r="V16" s="150"/>
      <c r="W16" s="150"/>
      <c r="X16" s="150"/>
      <c r="Y16" s="108"/>
      <c r="Z16" s="108"/>
      <c r="AA16" s="38"/>
    </row>
    <row r="17" spans="1:27" ht="15" customHeight="1" x14ac:dyDescent="0.2">
      <c r="A17" s="34"/>
      <c r="B17" s="37"/>
      <c r="C17" s="60"/>
      <c r="D17" s="55"/>
      <c r="E17" s="56"/>
      <c r="F17" s="55"/>
      <c r="G17" s="56"/>
      <c r="H17" s="55"/>
      <c r="I17" s="56"/>
      <c r="J17" s="61"/>
      <c r="K17" s="56"/>
      <c r="L17" s="57"/>
      <c r="M17" s="56"/>
      <c r="N17" s="53"/>
      <c r="O17" s="56"/>
      <c r="P17" s="63"/>
      <c r="Q17" s="58"/>
      <c r="R17" s="58"/>
      <c r="S17" s="58"/>
      <c r="T17" s="109"/>
      <c r="U17" s="146"/>
      <c r="V17" s="147"/>
      <c r="W17" s="147"/>
      <c r="X17" s="147"/>
      <c r="Z17" s="38"/>
      <c r="AA17" s="38"/>
    </row>
    <row r="18" spans="1:27" ht="26.25" customHeight="1" x14ac:dyDescent="0.2">
      <c r="A18" s="34"/>
      <c r="B18" s="39" t="s">
        <v>9</v>
      </c>
      <c r="C18" s="60"/>
      <c r="D18" s="59"/>
      <c r="E18" s="54"/>
      <c r="F18" s="59"/>
      <c r="G18" s="54"/>
      <c r="H18" s="59"/>
      <c r="I18" s="54"/>
      <c r="J18" s="64"/>
      <c r="K18" s="56"/>
      <c r="L18" s="57"/>
      <c r="M18" s="56"/>
      <c r="N18" s="53"/>
      <c r="O18" s="58">
        <v>5772883</v>
      </c>
      <c r="P18" s="65">
        <v>2820823.8503885316</v>
      </c>
      <c r="Q18" s="58">
        <v>5765434</v>
      </c>
      <c r="R18" s="58">
        <v>3048824.7577384301</v>
      </c>
      <c r="S18" s="58">
        <v>5502134</v>
      </c>
      <c r="T18" s="109">
        <v>3046577.366852283</v>
      </c>
      <c r="U18" s="146">
        <v>5412968</v>
      </c>
      <c r="V18" s="153">
        <v>2940969.2846254744</v>
      </c>
      <c r="W18" s="153">
        <v>5190174</v>
      </c>
      <c r="X18" s="153">
        <v>2351581.9300000002</v>
      </c>
      <c r="Y18" s="108"/>
      <c r="Z18" s="108"/>
      <c r="AA18" s="108"/>
    </row>
    <row r="19" spans="1:27" ht="23.25" customHeight="1" x14ac:dyDescent="0.2">
      <c r="A19" s="34"/>
      <c r="B19" s="35" t="s">
        <v>6</v>
      </c>
      <c r="C19" s="60"/>
      <c r="D19" s="59"/>
      <c r="E19" s="54"/>
      <c r="F19" s="59"/>
      <c r="G19" s="54"/>
      <c r="H19" s="59"/>
      <c r="I19" s="54"/>
      <c r="J19" s="64"/>
      <c r="K19" s="56"/>
      <c r="L19" s="57"/>
      <c r="M19" s="56"/>
      <c r="N19" s="53"/>
      <c r="O19" s="58">
        <v>3605546</v>
      </c>
      <c r="P19" s="65">
        <v>631786.07561679126</v>
      </c>
      <c r="Q19" s="58">
        <v>3516830</v>
      </c>
      <c r="R19" s="58">
        <v>897401.15095878439</v>
      </c>
      <c r="S19" s="58">
        <v>3202756</v>
      </c>
      <c r="T19" s="109">
        <v>777861.88456881163</v>
      </c>
      <c r="U19" s="146">
        <v>3111755</v>
      </c>
      <c r="V19" s="150">
        <v>649200.57471298962</v>
      </c>
      <c r="W19" s="150">
        <v>3020806</v>
      </c>
      <c r="X19" s="150">
        <v>449543.14</v>
      </c>
      <c r="Y19" s="108"/>
      <c r="Z19" s="38"/>
      <c r="AA19" s="38"/>
    </row>
    <row r="20" spans="1:27" ht="15.75" customHeight="1" x14ac:dyDescent="0.2">
      <c r="A20" s="34"/>
      <c r="B20" s="35" t="s">
        <v>7</v>
      </c>
      <c r="C20" s="60"/>
      <c r="D20" s="59"/>
      <c r="E20" s="54"/>
      <c r="F20" s="59"/>
      <c r="G20" s="54"/>
      <c r="H20" s="59"/>
      <c r="I20" s="54"/>
      <c r="J20" s="64"/>
      <c r="K20" s="56"/>
      <c r="L20" s="57"/>
      <c r="M20" s="56"/>
      <c r="N20" s="53"/>
      <c r="O20" s="58">
        <v>2167337</v>
      </c>
      <c r="P20" s="65">
        <v>2189037.7747717397</v>
      </c>
      <c r="Q20" s="58">
        <v>2248604</v>
      </c>
      <c r="R20" s="58">
        <v>2151423.6067796457</v>
      </c>
      <c r="S20" s="58">
        <v>2299378</v>
      </c>
      <c r="T20" s="109">
        <v>2268715.4822834712</v>
      </c>
      <c r="U20" s="146">
        <v>2301213</v>
      </c>
      <c r="V20" s="150">
        <v>2291768.7099124845</v>
      </c>
      <c r="W20" s="150">
        <v>2169368</v>
      </c>
      <c r="X20" s="150">
        <v>1902038.78</v>
      </c>
      <c r="Y20" s="108"/>
      <c r="Z20" s="38"/>
      <c r="AA20" s="38"/>
    </row>
    <row r="21" spans="1:27" ht="21.75" customHeight="1" x14ac:dyDescent="0.2">
      <c r="A21" s="34"/>
      <c r="B21" s="39" t="s">
        <v>10</v>
      </c>
      <c r="C21" s="60"/>
      <c r="D21" s="59"/>
      <c r="E21" s="54"/>
      <c r="F21" s="59"/>
      <c r="G21" s="54"/>
      <c r="H21" s="59"/>
      <c r="I21" s="54"/>
      <c r="J21" s="64"/>
      <c r="K21" s="56"/>
      <c r="L21" s="57"/>
      <c r="M21" s="56"/>
      <c r="N21" s="53"/>
      <c r="O21" s="58">
        <v>300035.20000000001</v>
      </c>
      <c r="P21" s="65">
        <v>539955.70916206052</v>
      </c>
      <c r="Q21" s="58">
        <v>279807.80579999997</v>
      </c>
      <c r="R21" s="58">
        <v>536521.18417422194</v>
      </c>
      <c r="S21" s="58">
        <v>288348</v>
      </c>
      <c r="T21" s="109">
        <v>498674.31245096412</v>
      </c>
      <c r="U21" s="146">
        <v>292460</v>
      </c>
      <c r="V21" s="150">
        <v>568475.02144110657</v>
      </c>
      <c r="W21" s="150">
        <v>314597.90000000002</v>
      </c>
      <c r="X21" s="150">
        <v>588100.44000000018</v>
      </c>
      <c r="Y21" s="108"/>
      <c r="Z21" s="108"/>
      <c r="AA21" s="108"/>
    </row>
    <row r="22" spans="1:27" ht="15.75" customHeight="1" x14ac:dyDescent="0.2">
      <c r="A22" s="34"/>
      <c r="B22" s="35" t="s">
        <v>6</v>
      </c>
      <c r="C22" s="60"/>
      <c r="D22" s="55"/>
      <c r="E22" s="56"/>
      <c r="F22" s="55"/>
      <c r="G22" s="56"/>
      <c r="H22" s="55"/>
      <c r="I22" s="54"/>
      <c r="J22" s="64"/>
      <c r="K22" s="56"/>
      <c r="L22" s="57"/>
      <c r="M22" s="56"/>
      <c r="N22" s="53"/>
      <c r="O22" s="58">
        <v>95903.8</v>
      </c>
      <c r="P22" s="65">
        <v>146664.58279286604</v>
      </c>
      <c r="Q22" s="58">
        <v>83447.8649</v>
      </c>
      <c r="R22" s="58">
        <v>97898.521799454466</v>
      </c>
      <c r="S22" s="58">
        <v>79878</v>
      </c>
      <c r="T22" s="109">
        <v>86247.034733701905</v>
      </c>
      <c r="U22" s="146">
        <v>66312</v>
      </c>
      <c r="V22" s="150">
        <v>73861.317027929137</v>
      </c>
      <c r="W22" s="150">
        <v>47982.9</v>
      </c>
      <c r="X22" s="150">
        <v>47754.73</v>
      </c>
      <c r="Y22" s="108"/>
      <c r="Z22" s="38"/>
      <c r="AA22" s="38"/>
    </row>
    <row r="23" spans="1:27" ht="15.75" customHeight="1" x14ac:dyDescent="0.2">
      <c r="A23" s="34"/>
      <c r="B23" s="35" t="s">
        <v>7</v>
      </c>
      <c r="C23" s="60"/>
      <c r="D23" s="55"/>
      <c r="E23" s="56"/>
      <c r="F23" s="55"/>
      <c r="G23" s="56"/>
      <c r="H23" s="55"/>
      <c r="I23" s="54"/>
      <c r="J23" s="64"/>
      <c r="K23" s="56"/>
      <c r="L23" s="57"/>
      <c r="M23" s="56"/>
      <c r="N23" s="53"/>
      <c r="O23" s="58">
        <v>204131.4</v>
      </c>
      <c r="P23" s="65">
        <v>393291.12636919436</v>
      </c>
      <c r="Q23" s="58">
        <v>196359.94089999999</v>
      </c>
      <c r="R23" s="58">
        <v>438622.66237476736</v>
      </c>
      <c r="S23" s="58">
        <v>208470</v>
      </c>
      <c r="T23" s="109">
        <v>412427.27771726227</v>
      </c>
      <c r="U23" s="146">
        <v>226148</v>
      </c>
      <c r="V23" s="150">
        <v>494613.70441317739</v>
      </c>
      <c r="W23" s="150">
        <v>266615</v>
      </c>
      <c r="X23" s="150">
        <v>540345.71</v>
      </c>
      <c r="Y23" s="108"/>
      <c r="Z23" s="38"/>
      <c r="AA23" s="38"/>
    </row>
    <row r="24" spans="1:27" ht="14.25" customHeight="1" x14ac:dyDescent="0.2">
      <c r="A24" s="34"/>
      <c r="B24" s="37"/>
      <c r="C24" s="60"/>
      <c r="D24" s="55"/>
      <c r="E24" s="56"/>
      <c r="F24" s="55"/>
      <c r="G24" s="56"/>
      <c r="H24" s="55"/>
      <c r="I24" s="56"/>
      <c r="J24" s="61"/>
      <c r="K24" s="56"/>
      <c r="L24" s="57"/>
      <c r="M24" s="56"/>
      <c r="N24" s="53"/>
      <c r="O24" s="58"/>
      <c r="P24" s="65"/>
      <c r="Q24" s="58"/>
      <c r="R24" s="58"/>
      <c r="S24" s="58"/>
      <c r="T24" s="109"/>
      <c r="U24" s="146"/>
      <c r="V24" s="147"/>
      <c r="W24" s="147"/>
      <c r="X24" s="147"/>
    </row>
    <row r="25" spans="1:27" ht="15" customHeight="1" x14ac:dyDescent="0.2">
      <c r="A25" s="34"/>
      <c r="B25" s="37" t="s">
        <v>42</v>
      </c>
      <c r="C25" s="53">
        <v>88261</v>
      </c>
      <c r="D25" s="53">
        <v>63422</v>
      </c>
      <c r="E25" s="53">
        <v>136482</v>
      </c>
      <c r="F25" s="53">
        <v>78156</v>
      </c>
      <c r="G25" s="53">
        <v>162385</v>
      </c>
      <c r="H25" s="53">
        <v>91274</v>
      </c>
      <c r="I25" s="53">
        <v>187431</v>
      </c>
      <c r="J25" s="53">
        <v>102070</v>
      </c>
      <c r="K25" s="53">
        <v>236215</v>
      </c>
      <c r="L25" s="53">
        <v>117233</v>
      </c>
      <c r="M25" s="53">
        <v>322672</v>
      </c>
      <c r="N25" s="53">
        <v>101092</v>
      </c>
      <c r="O25" s="58">
        <v>1249294</v>
      </c>
      <c r="P25" s="65">
        <v>164502.85625146251</v>
      </c>
      <c r="Q25" s="58">
        <v>1404051.9619</v>
      </c>
      <c r="R25" s="58">
        <v>282755.84144137322</v>
      </c>
      <c r="S25" s="58">
        <v>1791988</v>
      </c>
      <c r="T25" s="109">
        <v>343582.77506861172</v>
      </c>
      <c r="U25" s="146">
        <v>2263607</v>
      </c>
      <c r="V25" s="147">
        <v>550095.68534359301</v>
      </c>
      <c r="W25" s="147">
        <v>2911837</v>
      </c>
      <c r="X25" s="147">
        <v>885776.89999999991</v>
      </c>
    </row>
    <row r="26" spans="1:27" ht="15" customHeight="1" x14ac:dyDescent="0.2">
      <c r="A26" s="34"/>
      <c r="B26" s="40"/>
      <c r="C26" s="60"/>
      <c r="D26" s="55"/>
      <c r="E26" s="56"/>
      <c r="F26" s="55"/>
      <c r="G26" s="56"/>
      <c r="H26" s="55"/>
      <c r="I26" s="56"/>
      <c r="J26" s="61"/>
      <c r="K26" s="56"/>
      <c r="L26" s="57"/>
      <c r="M26" s="56"/>
      <c r="N26" s="53"/>
      <c r="O26" s="58"/>
      <c r="P26" s="65"/>
      <c r="Q26" s="58"/>
      <c r="R26" s="58"/>
      <c r="S26" s="58"/>
      <c r="T26" s="109"/>
      <c r="U26" s="146"/>
      <c r="V26" s="147"/>
      <c r="W26" s="147">
        <v>0</v>
      </c>
      <c r="X26" s="147"/>
    </row>
    <row r="27" spans="1:27" x14ac:dyDescent="0.2">
      <c r="A27" s="34"/>
      <c r="B27" s="41" t="s">
        <v>11</v>
      </c>
      <c r="C27" s="53">
        <v>88261</v>
      </c>
      <c r="D27" s="53">
        <v>63422</v>
      </c>
      <c r="E27" s="53">
        <v>136482</v>
      </c>
      <c r="F27" s="53">
        <v>78156</v>
      </c>
      <c r="G27" s="53">
        <v>162385</v>
      </c>
      <c r="H27" s="53">
        <v>91274</v>
      </c>
      <c r="I27" s="53">
        <v>187431</v>
      </c>
      <c r="J27" s="53">
        <v>102070</v>
      </c>
      <c r="K27" s="53">
        <v>236215</v>
      </c>
      <c r="L27" s="53">
        <v>117233</v>
      </c>
      <c r="M27" s="53">
        <v>322672</v>
      </c>
      <c r="N27" s="53">
        <v>101092</v>
      </c>
      <c r="O27" s="58">
        <v>802282</v>
      </c>
      <c r="P27" s="65">
        <v>104531.7196241208</v>
      </c>
      <c r="Q27" s="58">
        <v>934308.96189999999</v>
      </c>
      <c r="R27" s="58">
        <v>137802.56410310415</v>
      </c>
      <c r="S27" s="58">
        <v>1256879</v>
      </c>
      <c r="T27" s="109">
        <v>223109.66084226908</v>
      </c>
      <c r="U27" s="146">
        <v>1520091</v>
      </c>
      <c r="V27" s="147">
        <v>366969.19056850846</v>
      </c>
      <c r="W27" s="147">
        <v>2034466</v>
      </c>
      <c r="X27" s="147">
        <v>697528.2</v>
      </c>
    </row>
    <row r="28" spans="1:27" x14ac:dyDescent="0.2">
      <c r="A28" s="34"/>
      <c r="B28" s="35" t="s">
        <v>6</v>
      </c>
      <c r="C28" s="60"/>
      <c r="D28" s="55"/>
      <c r="E28" s="56"/>
      <c r="F28" s="55"/>
      <c r="G28" s="54"/>
      <c r="H28" s="59"/>
      <c r="I28" s="54"/>
      <c r="J28" s="64"/>
      <c r="K28" s="56"/>
      <c r="L28" s="57"/>
      <c r="M28" s="56"/>
      <c r="N28" s="53"/>
      <c r="O28" s="58">
        <v>566780</v>
      </c>
      <c r="P28" s="65">
        <v>22392.049499552995</v>
      </c>
      <c r="Q28" s="58">
        <v>642344.82270000002</v>
      </c>
      <c r="R28" s="58">
        <v>50139.273412068418</v>
      </c>
      <c r="S28" s="58">
        <v>916584.8</v>
      </c>
      <c r="T28" s="109">
        <v>120316.8438132634</v>
      </c>
      <c r="U28" s="146">
        <v>861532</v>
      </c>
      <c r="V28" s="147">
        <v>126322.91656568373</v>
      </c>
      <c r="W28" s="147">
        <v>721481</v>
      </c>
      <c r="X28" s="147">
        <v>23181.67</v>
      </c>
    </row>
    <row r="29" spans="1:27" x14ac:dyDescent="0.2">
      <c r="A29" s="34"/>
      <c r="B29" s="35" t="s">
        <v>7</v>
      </c>
      <c r="C29" s="60"/>
      <c r="D29" s="55"/>
      <c r="E29" s="56"/>
      <c r="F29" s="55"/>
      <c r="G29" s="54"/>
      <c r="H29" s="59"/>
      <c r="I29" s="54"/>
      <c r="J29" s="64"/>
      <c r="K29" s="56"/>
      <c r="L29" s="57"/>
      <c r="M29" s="56"/>
      <c r="N29" s="53"/>
      <c r="O29" s="58">
        <v>235502</v>
      </c>
      <c r="P29" s="65">
        <v>82139.670124567812</v>
      </c>
      <c r="Q29" s="58">
        <v>291964.13919999998</v>
      </c>
      <c r="R29" s="58">
        <v>87663.290691035727</v>
      </c>
      <c r="S29" s="58">
        <v>340295.19712000003</v>
      </c>
      <c r="T29" s="109">
        <v>102792.8170290057</v>
      </c>
      <c r="U29" s="146">
        <v>658559</v>
      </c>
      <c r="V29" s="147">
        <v>240646.27400282476</v>
      </c>
      <c r="W29" s="147">
        <v>1312985</v>
      </c>
      <c r="X29" s="147">
        <v>674346.53</v>
      </c>
    </row>
    <row r="30" spans="1:27" x14ac:dyDescent="0.2">
      <c r="A30" s="34"/>
      <c r="B30" s="41" t="s">
        <v>12</v>
      </c>
      <c r="C30" s="60"/>
      <c r="D30" s="55"/>
      <c r="E30" s="56"/>
      <c r="F30" s="55"/>
      <c r="G30" s="56"/>
      <c r="H30" s="55"/>
      <c r="I30" s="54"/>
      <c r="J30" s="64"/>
      <c r="K30" s="56"/>
      <c r="L30" s="57"/>
      <c r="M30" s="56"/>
      <c r="N30" s="53"/>
      <c r="O30" s="58"/>
      <c r="P30" s="63"/>
      <c r="Q30" s="58"/>
      <c r="R30" s="58"/>
      <c r="S30" s="58"/>
      <c r="T30" s="109"/>
      <c r="U30" s="146"/>
      <c r="V30" s="147"/>
      <c r="W30" s="147"/>
      <c r="X30" s="147"/>
    </row>
    <row r="31" spans="1:27" x14ac:dyDescent="0.2">
      <c r="A31" s="34"/>
      <c r="B31" s="35" t="s">
        <v>6</v>
      </c>
      <c r="C31" s="60"/>
      <c r="D31" s="55"/>
      <c r="E31" s="56"/>
      <c r="F31" s="55"/>
      <c r="G31" s="56"/>
      <c r="H31" s="55"/>
      <c r="I31" s="54"/>
      <c r="J31" s="64"/>
      <c r="K31" s="56"/>
      <c r="L31" s="57"/>
      <c r="M31" s="56"/>
      <c r="N31" s="53"/>
      <c r="O31" s="58"/>
      <c r="P31" s="63"/>
      <c r="Q31" s="58"/>
      <c r="R31" s="58"/>
      <c r="S31" s="58"/>
      <c r="T31" s="109"/>
      <c r="U31" s="146"/>
      <c r="V31" s="147"/>
      <c r="W31" s="147"/>
      <c r="X31" s="147"/>
    </row>
    <row r="32" spans="1:27" x14ac:dyDescent="0.2">
      <c r="A32" s="34"/>
      <c r="B32" s="35" t="s">
        <v>7</v>
      </c>
      <c r="C32" s="60"/>
      <c r="D32" s="55"/>
      <c r="E32" s="56"/>
      <c r="F32" s="55"/>
      <c r="G32" s="56"/>
      <c r="H32" s="55"/>
      <c r="I32" s="54"/>
      <c r="J32" s="64"/>
      <c r="K32" s="56"/>
      <c r="L32" s="57"/>
      <c r="M32" s="56"/>
      <c r="N32" s="53"/>
      <c r="O32" s="58"/>
      <c r="P32" s="63"/>
      <c r="Q32" s="58"/>
      <c r="R32" s="58"/>
      <c r="S32" s="58"/>
      <c r="T32" s="109"/>
      <c r="U32" s="146"/>
      <c r="V32" s="147"/>
      <c r="W32" s="147"/>
      <c r="X32" s="147"/>
    </row>
    <row r="33" spans="1:24" x14ac:dyDescent="0.2">
      <c r="A33" s="34"/>
      <c r="B33" s="41" t="s">
        <v>13</v>
      </c>
      <c r="C33" s="60"/>
      <c r="D33" s="59"/>
      <c r="E33" s="54"/>
      <c r="F33" s="59"/>
      <c r="G33" s="54"/>
      <c r="H33" s="59"/>
      <c r="I33" s="54"/>
      <c r="J33" s="64"/>
      <c r="K33" s="56"/>
      <c r="L33" s="57"/>
      <c r="M33" s="56"/>
      <c r="N33" s="53"/>
      <c r="O33" s="58">
        <v>25081</v>
      </c>
      <c r="P33" s="63">
        <v>77.387473049999997</v>
      </c>
      <c r="Q33" s="58">
        <v>27931</v>
      </c>
      <c r="R33" s="58">
        <v>45.771215343899996</v>
      </c>
      <c r="S33" s="58">
        <v>25260</v>
      </c>
      <c r="T33" s="109">
        <v>139.5964246481</v>
      </c>
      <c r="U33" s="146">
        <v>178720</v>
      </c>
      <c r="V33" s="147">
        <v>9934.026192280402</v>
      </c>
      <c r="W33" s="147">
        <v>470475</v>
      </c>
      <c r="X33" s="147">
        <v>66618.97</v>
      </c>
    </row>
    <row r="34" spans="1:24" x14ac:dyDescent="0.2">
      <c r="A34" s="34"/>
      <c r="B34" s="35" t="s">
        <v>6</v>
      </c>
      <c r="C34" s="60"/>
      <c r="D34" s="55"/>
      <c r="E34" s="56"/>
      <c r="F34" s="55"/>
      <c r="G34" s="55"/>
      <c r="H34" s="55"/>
      <c r="I34" s="54"/>
      <c r="J34" s="64"/>
      <c r="K34" s="56"/>
      <c r="L34" s="57"/>
      <c r="M34" s="56"/>
      <c r="N34" s="53"/>
      <c r="O34" s="58">
        <v>25076</v>
      </c>
      <c r="P34" s="63">
        <v>77.327455049999998</v>
      </c>
      <c r="Q34" s="58">
        <v>27929</v>
      </c>
      <c r="R34" s="58">
        <v>45.731215343899997</v>
      </c>
      <c r="S34" s="58">
        <v>25119</v>
      </c>
      <c r="T34" s="109">
        <v>120.9421879046</v>
      </c>
      <c r="U34" s="146">
        <v>144523</v>
      </c>
      <c r="V34" s="147">
        <v>3382.3327530013003</v>
      </c>
      <c r="W34" s="147">
        <v>309083</v>
      </c>
      <c r="X34" s="147">
        <v>7389.57</v>
      </c>
    </row>
    <row r="35" spans="1:24" x14ac:dyDescent="0.2">
      <c r="A35" s="34"/>
      <c r="B35" s="35" t="s">
        <v>7</v>
      </c>
      <c r="C35" s="60"/>
      <c r="D35" s="66"/>
      <c r="E35" s="56"/>
      <c r="F35" s="55"/>
      <c r="G35" s="55"/>
      <c r="H35" s="55"/>
      <c r="I35" s="54"/>
      <c r="J35" s="64"/>
      <c r="K35" s="56"/>
      <c r="L35" s="57"/>
      <c r="M35" s="56"/>
      <c r="N35" s="53"/>
      <c r="O35" s="58">
        <v>5</v>
      </c>
      <c r="P35" s="63">
        <v>6.0017999999999995E-2</v>
      </c>
      <c r="Q35" s="58">
        <v>2</v>
      </c>
      <c r="R35" s="57">
        <v>0.04</v>
      </c>
      <c r="S35" s="58">
        <v>141</v>
      </c>
      <c r="T35" s="109">
        <v>18.6542367435</v>
      </c>
      <c r="U35" s="146">
        <v>34197</v>
      </c>
      <c r="V35" s="147">
        <v>6551.6934392791009</v>
      </c>
      <c r="W35" s="147">
        <v>161392</v>
      </c>
      <c r="X35" s="147">
        <v>59229.400000000009</v>
      </c>
    </row>
    <row r="36" spans="1:24" x14ac:dyDescent="0.2">
      <c r="A36" s="34"/>
      <c r="B36" s="41" t="s">
        <v>14</v>
      </c>
      <c r="C36" s="60"/>
      <c r="D36" s="55"/>
      <c r="E36" s="56"/>
      <c r="F36" s="55"/>
      <c r="G36" s="55"/>
      <c r="H36" s="55"/>
      <c r="I36" s="54"/>
      <c r="J36" s="64"/>
      <c r="K36" s="56"/>
      <c r="L36" s="57"/>
      <c r="M36" s="56"/>
      <c r="N36" s="53"/>
      <c r="O36" s="58">
        <v>269282</v>
      </c>
      <c r="P36" s="63">
        <v>8614.686068714007</v>
      </c>
      <c r="Q36" s="58">
        <v>221654</v>
      </c>
      <c r="R36" s="58">
        <v>6268.4804378785011</v>
      </c>
      <c r="S36" s="58">
        <v>225016</v>
      </c>
      <c r="T36" s="109">
        <v>7413.3832047769993</v>
      </c>
      <c r="U36" s="146">
        <v>188661</v>
      </c>
      <c r="V36" s="147">
        <v>5891.1781789319994</v>
      </c>
      <c r="W36" s="147">
        <v>167992</v>
      </c>
      <c r="X36" s="147">
        <v>5774.23</v>
      </c>
    </row>
    <row r="37" spans="1:24" x14ac:dyDescent="0.2">
      <c r="A37" s="34"/>
      <c r="B37" s="35" t="s">
        <v>6</v>
      </c>
      <c r="C37" s="60"/>
      <c r="D37" s="55"/>
      <c r="E37" s="56"/>
      <c r="F37" s="55"/>
      <c r="G37" s="55"/>
      <c r="H37" s="55"/>
      <c r="I37" s="54"/>
      <c r="J37" s="64"/>
      <c r="K37" s="56"/>
      <c r="L37" s="57"/>
      <c r="M37" s="56"/>
      <c r="N37" s="53"/>
      <c r="O37" s="58">
        <v>269282</v>
      </c>
      <c r="P37" s="63">
        <v>8614.686068714007</v>
      </c>
      <c r="Q37" s="58">
        <v>221654</v>
      </c>
      <c r="R37" s="58">
        <v>6268.4804378785011</v>
      </c>
      <c r="S37" s="58">
        <v>225016</v>
      </c>
      <c r="T37" s="109">
        <v>7413.3832047769993</v>
      </c>
      <c r="U37" s="146">
        <v>188661</v>
      </c>
      <c r="V37" s="147">
        <v>5891.1781789319994</v>
      </c>
      <c r="W37" s="147">
        <v>167992</v>
      </c>
      <c r="X37" s="147">
        <v>5774.23</v>
      </c>
    </row>
    <row r="38" spans="1:24" x14ac:dyDescent="0.2">
      <c r="A38" s="34"/>
      <c r="B38" s="35" t="s">
        <v>7</v>
      </c>
      <c r="C38" s="60"/>
      <c r="D38" s="59"/>
      <c r="E38" s="54"/>
      <c r="F38" s="59"/>
      <c r="G38" s="54"/>
      <c r="H38" s="59"/>
      <c r="I38" s="54"/>
      <c r="J38" s="64"/>
      <c r="K38" s="54"/>
      <c r="L38" s="54"/>
      <c r="M38" s="54"/>
      <c r="N38" s="53"/>
      <c r="O38" s="58"/>
      <c r="P38" s="67"/>
      <c r="Q38" s="68"/>
      <c r="R38" s="68"/>
      <c r="S38" s="68"/>
      <c r="T38" s="109"/>
      <c r="U38" s="148"/>
      <c r="V38" s="147"/>
      <c r="W38" s="147"/>
      <c r="X38" s="147"/>
    </row>
    <row r="39" spans="1:24" x14ac:dyDescent="0.2">
      <c r="A39" s="34"/>
      <c r="B39" s="41" t="s">
        <v>15</v>
      </c>
      <c r="C39" s="60"/>
      <c r="D39" s="59"/>
      <c r="E39" s="54"/>
      <c r="F39" s="59"/>
      <c r="G39" s="54"/>
      <c r="H39" s="59"/>
      <c r="I39" s="53">
        <v>145</v>
      </c>
      <c r="J39" s="69">
        <v>0.98</v>
      </c>
      <c r="K39" s="53">
        <v>28</v>
      </c>
      <c r="L39" s="69">
        <v>0.24</v>
      </c>
      <c r="M39" s="53">
        <v>24</v>
      </c>
      <c r="N39" s="69">
        <v>0.23</v>
      </c>
      <c r="O39" s="58">
        <v>152649</v>
      </c>
      <c r="P39" s="63">
        <v>51279.063085577698</v>
      </c>
      <c r="Q39" s="58">
        <v>220158</v>
      </c>
      <c r="R39" s="58">
        <v>138639.02568504668</v>
      </c>
      <c r="S39" s="58">
        <v>284833</v>
      </c>
      <c r="T39" s="109">
        <v>112920.13459691752</v>
      </c>
      <c r="U39" s="146">
        <v>376135</v>
      </c>
      <c r="V39" s="147">
        <v>167301.29040387218</v>
      </c>
      <c r="W39" s="147">
        <v>238904</v>
      </c>
      <c r="X39" s="147">
        <v>115855.49</v>
      </c>
    </row>
    <row r="40" spans="1:24" x14ac:dyDescent="0.2">
      <c r="A40" s="34"/>
      <c r="B40" s="35" t="s">
        <v>6</v>
      </c>
      <c r="C40" s="60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3">
        <v>145</v>
      </c>
      <c r="J40" s="69">
        <v>0.98</v>
      </c>
      <c r="K40" s="53">
        <v>28</v>
      </c>
      <c r="L40" s="69">
        <v>0.24</v>
      </c>
      <c r="M40" s="53">
        <v>24</v>
      </c>
      <c r="N40" s="69">
        <v>0.23</v>
      </c>
      <c r="O40" s="58">
        <v>127224</v>
      </c>
      <c r="P40" s="63">
        <v>88.009528430899991</v>
      </c>
      <c r="Q40" s="58">
        <v>161582</v>
      </c>
      <c r="R40" s="58">
        <v>139.70682502469998</v>
      </c>
      <c r="S40" s="58">
        <v>178362</v>
      </c>
      <c r="T40" s="109">
        <v>158.0256549245</v>
      </c>
      <c r="U40" s="146">
        <v>182035</v>
      </c>
      <c r="V40" s="147">
        <v>168.12067457309999</v>
      </c>
      <c r="W40" s="147">
        <v>175408</v>
      </c>
      <c r="X40" s="147">
        <v>169.79000000000002</v>
      </c>
    </row>
    <row r="41" spans="1:24" x14ac:dyDescent="0.2">
      <c r="A41" s="34"/>
      <c r="B41" s="35" t="s">
        <v>7</v>
      </c>
      <c r="C41" s="60"/>
      <c r="D41" s="55"/>
      <c r="E41" s="56"/>
      <c r="F41" s="55"/>
      <c r="G41" s="55"/>
      <c r="H41" s="55"/>
      <c r="I41" s="54"/>
      <c r="J41" s="64"/>
      <c r="K41" s="56"/>
      <c r="L41" s="57"/>
      <c r="M41" s="56"/>
      <c r="N41" s="53"/>
      <c r="O41" s="58">
        <v>25425</v>
      </c>
      <c r="P41" s="63">
        <v>51191.053557146806</v>
      </c>
      <c r="Q41" s="58">
        <v>58576</v>
      </c>
      <c r="R41" s="58">
        <v>138499.31886002197</v>
      </c>
      <c r="S41" s="58">
        <v>106471</v>
      </c>
      <c r="T41" s="109">
        <v>112762.09894199303</v>
      </c>
      <c r="U41" s="146">
        <v>194100</v>
      </c>
      <c r="V41" s="147">
        <v>167133.16972929909</v>
      </c>
      <c r="W41" s="147">
        <v>63496</v>
      </c>
      <c r="X41" s="147">
        <v>115685.72</v>
      </c>
    </row>
    <row r="42" spans="1:24" ht="12" customHeight="1" x14ac:dyDescent="0.2">
      <c r="A42" s="34"/>
      <c r="B42" s="37"/>
      <c r="C42" s="60"/>
      <c r="D42" s="55"/>
      <c r="E42" s="56"/>
      <c r="F42" s="55"/>
      <c r="G42" s="56"/>
      <c r="H42" s="55"/>
      <c r="I42" s="54"/>
      <c r="J42" s="64"/>
      <c r="K42" s="56"/>
      <c r="L42" s="57"/>
      <c r="M42" s="56"/>
      <c r="N42" s="53"/>
      <c r="O42" s="58"/>
      <c r="P42" s="63"/>
      <c r="Q42" s="58"/>
      <c r="R42" s="58"/>
      <c r="S42" s="58"/>
      <c r="T42" s="109"/>
      <c r="U42" s="146"/>
      <c r="V42" s="147"/>
      <c r="W42" s="147"/>
      <c r="X42" s="147"/>
    </row>
    <row r="43" spans="1:24" s="27" customFormat="1" ht="15.75" x14ac:dyDescent="0.25">
      <c r="A43" s="28" t="s">
        <v>16</v>
      </c>
      <c r="B43" s="31" t="s">
        <v>43</v>
      </c>
      <c r="C43" s="53">
        <v>291133</v>
      </c>
      <c r="D43" s="53">
        <v>4196</v>
      </c>
      <c r="E43" s="53">
        <v>403214</v>
      </c>
      <c r="F43" s="53">
        <v>5322</v>
      </c>
      <c r="G43" s="53">
        <v>527411</v>
      </c>
      <c r="H43" s="53">
        <v>7438</v>
      </c>
      <c r="I43" s="53">
        <v>750397</v>
      </c>
      <c r="J43" s="53">
        <v>10914</v>
      </c>
      <c r="K43" s="53">
        <v>1107425</v>
      </c>
      <c r="L43" s="53">
        <v>13397</v>
      </c>
      <c r="M43" s="53">
        <v>1496640</v>
      </c>
      <c r="N43" s="53">
        <v>12511</v>
      </c>
      <c r="O43" s="58">
        <v>2124304</v>
      </c>
      <c r="P43" s="63">
        <v>17921.049843714289</v>
      </c>
      <c r="Q43" s="58">
        <v>2481524</v>
      </c>
      <c r="R43" s="58">
        <v>20141.499593740278</v>
      </c>
      <c r="S43" s="58">
        <v>3200215</v>
      </c>
      <c r="T43" s="109">
        <v>24420.949849934805</v>
      </c>
      <c r="U43" s="146">
        <v>4093954</v>
      </c>
      <c r="V43" s="147">
        <v>29871.009960251708</v>
      </c>
      <c r="W43" s="147">
        <v>5309909</v>
      </c>
      <c r="X43" s="147">
        <v>35164.6</v>
      </c>
    </row>
    <row r="44" spans="1:24" s="27" customFormat="1" ht="15.75" x14ac:dyDescent="0.25">
      <c r="A44" s="28"/>
      <c r="B44" s="31"/>
      <c r="C44" s="60"/>
      <c r="D44" s="59"/>
      <c r="E44" s="54"/>
      <c r="F44" s="59"/>
      <c r="G44" s="54"/>
      <c r="H44" s="59"/>
      <c r="I44" s="54"/>
      <c r="J44" s="64"/>
      <c r="K44" s="54"/>
      <c r="L44" s="56"/>
      <c r="M44" s="54"/>
      <c r="N44" s="53"/>
      <c r="O44" s="58"/>
      <c r="P44" s="70"/>
      <c r="Q44" s="58"/>
      <c r="R44" s="58"/>
      <c r="S44" s="58"/>
      <c r="T44" s="109"/>
      <c r="U44" s="146"/>
      <c r="V44" s="147"/>
      <c r="W44" s="147"/>
      <c r="X44" s="147"/>
    </row>
    <row r="45" spans="1:24" x14ac:dyDescent="0.2">
      <c r="A45" s="34"/>
      <c r="B45" s="37" t="s">
        <v>17</v>
      </c>
      <c r="C45" s="53">
        <v>187722</v>
      </c>
      <c r="D45" s="53">
        <v>2014</v>
      </c>
      <c r="E45" s="53">
        <v>252780</v>
      </c>
      <c r="F45" s="53">
        <v>2566</v>
      </c>
      <c r="G45" s="53">
        <v>322230</v>
      </c>
      <c r="H45" s="53">
        <v>3151</v>
      </c>
      <c r="I45" s="53">
        <v>458067</v>
      </c>
      <c r="J45" s="53">
        <v>4719</v>
      </c>
      <c r="K45" s="53">
        <v>656000</v>
      </c>
      <c r="L45" s="53">
        <v>4740</v>
      </c>
      <c r="M45" s="53">
        <v>864730</v>
      </c>
      <c r="N45" s="53">
        <v>5739</v>
      </c>
      <c r="O45" s="58">
        <v>1212278</v>
      </c>
      <c r="P45" s="63">
        <v>7914.8977376099001</v>
      </c>
      <c r="Q45" s="58">
        <v>1490416</v>
      </c>
      <c r="R45" s="58">
        <v>9059.3122208134992</v>
      </c>
      <c r="S45" s="58">
        <v>1951097</v>
      </c>
      <c r="T45" s="109">
        <v>11060.792788823699</v>
      </c>
      <c r="U45" s="146">
        <v>2574024</v>
      </c>
      <c r="V45" s="147">
        <v>14240.159499278305</v>
      </c>
      <c r="W45" s="147">
        <v>3384227</v>
      </c>
      <c r="X45" s="147">
        <v>17268.300000000003</v>
      </c>
    </row>
    <row r="46" spans="1:24" x14ac:dyDescent="0.2">
      <c r="A46" s="34"/>
      <c r="B46" s="35" t="s">
        <v>6</v>
      </c>
      <c r="C46" s="60"/>
      <c r="D46" s="55"/>
      <c r="E46" s="56"/>
      <c r="F46" s="55"/>
      <c r="G46" s="55"/>
      <c r="H46" s="55"/>
      <c r="I46" s="54"/>
      <c r="J46" s="64"/>
      <c r="K46" s="56"/>
      <c r="L46" s="57"/>
      <c r="M46" s="56"/>
      <c r="N46" s="53"/>
      <c r="O46" s="58">
        <v>1164503</v>
      </c>
      <c r="P46" s="63">
        <v>7103.7675493727511</v>
      </c>
      <c r="Q46" s="58">
        <v>1446301</v>
      </c>
      <c r="R46" s="58">
        <v>8180.1043115613002</v>
      </c>
      <c r="S46" s="58">
        <v>1895054</v>
      </c>
      <c r="T46" s="109">
        <v>9988.7680633954988</v>
      </c>
      <c r="U46" s="146">
        <v>2495755</v>
      </c>
      <c r="V46" s="147">
        <v>12730.783727727105</v>
      </c>
      <c r="W46" s="147">
        <v>3281093</v>
      </c>
      <c r="X46" s="147">
        <v>15449.99</v>
      </c>
    </row>
    <row r="47" spans="1:24" x14ac:dyDescent="0.2">
      <c r="A47" s="34"/>
      <c r="B47" s="35" t="s">
        <v>7</v>
      </c>
      <c r="C47" s="60"/>
      <c r="D47" s="55"/>
      <c r="E47" s="56"/>
      <c r="F47" s="55"/>
      <c r="G47" s="55"/>
      <c r="H47" s="55"/>
      <c r="I47" s="54"/>
      <c r="J47" s="64"/>
      <c r="K47" s="56"/>
      <c r="L47" s="57"/>
      <c r="M47" s="56"/>
      <c r="N47" s="53"/>
      <c r="O47" s="58">
        <v>47775</v>
      </c>
      <c r="P47" s="63">
        <v>811.13018823714992</v>
      </c>
      <c r="Q47" s="58">
        <v>44115</v>
      </c>
      <c r="R47" s="58">
        <v>879.2079092521999</v>
      </c>
      <c r="S47" s="58">
        <v>56043</v>
      </c>
      <c r="T47" s="109">
        <v>1072.0247254282001</v>
      </c>
      <c r="U47" s="146">
        <v>78269</v>
      </c>
      <c r="V47" s="147">
        <v>1509.3757715511999</v>
      </c>
      <c r="W47" s="147">
        <v>103134</v>
      </c>
      <c r="X47" s="147">
        <v>1818.3</v>
      </c>
    </row>
    <row r="48" spans="1:24" x14ac:dyDescent="0.2">
      <c r="A48" s="34"/>
      <c r="B48" s="37" t="s">
        <v>18</v>
      </c>
      <c r="C48" s="53">
        <v>103411</v>
      </c>
      <c r="D48" s="53">
        <v>2182</v>
      </c>
      <c r="E48" s="53">
        <v>150434</v>
      </c>
      <c r="F48" s="53">
        <v>2756</v>
      </c>
      <c r="G48" s="53">
        <v>205181</v>
      </c>
      <c r="H48" s="53">
        <v>4287</v>
      </c>
      <c r="I48" s="53">
        <v>292330</v>
      </c>
      <c r="J48" s="53">
        <v>6195</v>
      </c>
      <c r="K48" s="53">
        <v>451425</v>
      </c>
      <c r="L48" s="53">
        <v>8657</v>
      </c>
      <c r="M48" s="53">
        <v>631910</v>
      </c>
      <c r="N48" s="53">
        <v>6772</v>
      </c>
      <c r="O48" s="58">
        <v>912026</v>
      </c>
      <c r="P48" s="63">
        <v>10006.152106104388</v>
      </c>
      <c r="Q48" s="58">
        <v>991108</v>
      </c>
      <c r="R48" s="58">
        <v>11082.187372926781</v>
      </c>
      <c r="S48" s="58">
        <v>1249118</v>
      </c>
      <c r="T48" s="109">
        <v>13360.157061109101</v>
      </c>
      <c r="U48" s="146">
        <v>1519930</v>
      </c>
      <c r="V48" s="147">
        <v>15630.850460973401</v>
      </c>
      <c r="W48" s="147">
        <v>1925682</v>
      </c>
      <c r="X48" s="147">
        <v>17896.32</v>
      </c>
    </row>
    <row r="49" spans="1:24" x14ac:dyDescent="0.2">
      <c r="A49" s="34"/>
      <c r="B49" s="35" t="s">
        <v>6</v>
      </c>
      <c r="C49" s="60"/>
      <c r="D49" s="59"/>
      <c r="E49" s="54"/>
      <c r="F49" s="59"/>
      <c r="G49" s="54"/>
      <c r="H49" s="59"/>
      <c r="I49" s="54"/>
      <c r="J49" s="64"/>
      <c r="K49" s="56"/>
      <c r="L49" s="57"/>
      <c r="M49" s="56"/>
      <c r="N49" s="53"/>
      <c r="O49" s="58">
        <v>896173</v>
      </c>
      <c r="P49" s="63">
        <v>9579.0598955382993</v>
      </c>
      <c r="Q49" s="58">
        <v>970593</v>
      </c>
      <c r="R49" s="58">
        <v>10516.285468891179</v>
      </c>
      <c r="S49" s="58">
        <v>1211929</v>
      </c>
      <c r="T49" s="109">
        <v>12226.236197980601</v>
      </c>
      <c r="U49" s="146">
        <v>1460668</v>
      </c>
      <c r="V49" s="147">
        <v>13780.080022330301</v>
      </c>
      <c r="W49" s="147">
        <v>1837566</v>
      </c>
      <c r="X49" s="147">
        <v>15331.310000000001</v>
      </c>
    </row>
    <row r="50" spans="1:24" x14ac:dyDescent="0.2">
      <c r="A50" s="34"/>
      <c r="B50" s="35" t="s">
        <v>7</v>
      </c>
      <c r="C50" s="60"/>
      <c r="D50" s="59"/>
      <c r="E50" s="54"/>
      <c r="F50" s="59"/>
      <c r="G50" s="54"/>
      <c r="H50" s="59"/>
      <c r="I50" s="54"/>
      <c r="J50" s="64"/>
      <c r="K50" s="56"/>
      <c r="L50" s="57"/>
      <c r="M50" s="56"/>
      <c r="N50" s="53"/>
      <c r="O50" s="58">
        <v>15853</v>
      </c>
      <c r="P50" s="63">
        <v>427.09221056608715</v>
      </c>
      <c r="Q50" s="58">
        <v>20515</v>
      </c>
      <c r="R50" s="58">
        <v>565.90190403559996</v>
      </c>
      <c r="S50" s="58">
        <v>37189</v>
      </c>
      <c r="T50" s="109">
        <v>1133.9208631285001</v>
      </c>
      <c r="U50" s="146">
        <v>59262</v>
      </c>
      <c r="V50" s="147">
        <v>1850.7704386431001</v>
      </c>
      <c r="W50" s="147">
        <v>88116</v>
      </c>
      <c r="X50" s="147">
        <v>2565</v>
      </c>
    </row>
    <row r="51" spans="1:24" x14ac:dyDescent="0.2">
      <c r="A51" s="34"/>
      <c r="B51" s="35"/>
      <c r="C51" s="60"/>
      <c r="D51" s="55"/>
      <c r="E51" s="56"/>
      <c r="F51" s="55"/>
      <c r="G51" s="56"/>
      <c r="H51" s="55"/>
      <c r="I51" s="54"/>
      <c r="J51" s="64"/>
      <c r="K51" s="56"/>
      <c r="L51" s="57"/>
      <c r="M51" s="56"/>
      <c r="N51" s="53"/>
      <c r="O51" s="58"/>
      <c r="P51" s="63"/>
      <c r="Q51" s="58"/>
      <c r="R51" s="58"/>
      <c r="S51" s="58"/>
      <c r="T51" s="109"/>
      <c r="U51" s="146"/>
      <c r="V51" s="147"/>
      <c r="W51" s="147"/>
      <c r="X51" s="147"/>
    </row>
    <row r="52" spans="1:24" x14ac:dyDescent="0.2">
      <c r="A52" s="34"/>
      <c r="B52" s="37"/>
      <c r="C52" s="60"/>
      <c r="D52" s="55"/>
      <c r="E52" s="56"/>
      <c r="F52" s="55"/>
      <c r="G52" s="56"/>
      <c r="H52" s="55"/>
      <c r="I52" s="54"/>
      <c r="J52" s="64"/>
      <c r="K52" s="56"/>
      <c r="L52" s="57"/>
      <c r="M52" s="56"/>
      <c r="N52" s="53"/>
      <c r="O52" s="71"/>
      <c r="P52" s="72"/>
      <c r="Q52" s="73"/>
      <c r="R52" s="73"/>
      <c r="S52" s="73"/>
      <c r="T52" s="73"/>
      <c r="U52" s="18"/>
      <c r="V52" s="18"/>
      <c r="W52" s="18"/>
      <c r="X52" s="18"/>
    </row>
    <row r="53" spans="1:24" s="27" customFormat="1" ht="15.75" x14ac:dyDescent="0.25">
      <c r="A53" s="28" t="s">
        <v>19</v>
      </c>
      <c r="B53" s="31" t="s">
        <v>20</v>
      </c>
      <c r="C53" s="53">
        <v>349703</v>
      </c>
      <c r="D53" s="53">
        <v>18163</v>
      </c>
      <c r="E53" s="53">
        <v>754002</v>
      </c>
      <c r="F53" s="53">
        <v>70428</v>
      </c>
      <c r="G53" s="53">
        <v>799631</v>
      </c>
      <c r="H53" s="53">
        <v>120631</v>
      </c>
      <c r="I53" s="53">
        <v>864295</v>
      </c>
      <c r="J53" s="53">
        <v>89188</v>
      </c>
      <c r="K53" s="53">
        <v>975786</v>
      </c>
      <c r="L53" s="53">
        <v>89958</v>
      </c>
      <c r="M53" s="53">
        <v>720350</v>
      </c>
      <c r="N53" s="53">
        <v>22527</v>
      </c>
      <c r="O53" s="58">
        <v>570851</v>
      </c>
      <c r="P53" s="63">
        <v>16770.333673507539</v>
      </c>
      <c r="Q53" s="58">
        <v>672710</v>
      </c>
      <c r="R53" s="58">
        <v>36719.600691084896</v>
      </c>
      <c r="S53" s="58">
        <v>732210</v>
      </c>
      <c r="T53" s="109">
        <v>40962.677993482394</v>
      </c>
      <c r="U53" s="146">
        <v>767554</v>
      </c>
      <c r="V53" s="147">
        <v>54978.989127198103</v>
      </c>
      <c r="W53" s="147">
        <v>818947</v>
      </c>
      <c r="X53" s="147">
        <v>54575.55</v>
      </c>
    </row>
    <row r="54" spans="1:24" s="27" customFormat="1" ht="15.75" x14ac:dyDescent="0.25">
      <c r="A54" s="28"/>
      <c r="B54" s="35" t="s">
        <v>6</v>
      </c>
      <c r="C54" s="60"/>
      <c r="D54" s="55"/>
      <c r="E54" s="56"/>
      <c r="F54" s="55"/>
      <c r="G54" s="54"/>
      <c r="H54" s="59"/>
      <c r="I54" s="54"/>
      <c r="J54" s="64"/>
      <c r="K54" s="56"/>
      <c r="L54" s="57"/>
      <c r="M54" s="56"/>
      <c r="N54" s="53"/>
      <c r="O54" s="58">
        <v>433778</v>
      </c>
      <c r="P54" s="63">
        <v>2619.0821642909355</v>
      </c>
      <c r="Q54" s="74">
        <v>457604</v>
      </c>
      <c r="R54" s="74">
        <v>1908.3312786275001</v>
      </c>
      <c r="S54" s="74">
        <v>484465</v>
      </c>
      <c r="T54" s="109">
        <v>2114.3855129855956</v>
      </c>
      <c r="U54" s="152">
        <v>490672</v>
      </c>
      <c r="V54" s="147">
        <v>5981.9441615679016</v>
      </c>
      <c r="W54" s="147">
        <v>499493</v>
      </c>
      <c r="X54" s="147">
        <v>1992.6299999999997</v>
      </c>
    </row>
    <row r="55" spans="1:24" s="27" customFormat="1" ht="21.75" customHeight="1" x14ac:dyDescent="0.25">
      <c r="A55" s="28"/>
      <c r="B55" s="35" t="s">
        <v>7</v>
      </c>
      <c r="C55" s="60"/>
      <c r="D55" s="55"/>
      <c r="E55" s="56"/>
      <c r="F55" s="55"/>
      <c r="G55" s="54"/>
      <c r="H55" s="59"/>
      <c r="I55" s="54"/>
      <c r="J55" s="64"/>
      <c r="K55" s="56"/>
      <c r="L55" s="57"/>
      <c r="M55" s="56"/>
      <c r="N55" s="53"/>
      <c r="O55" s="58">
        <v>137073</v>
      </c>
      <c r="P55" s="63">
        <v>14151.251509216603</v>
      </c>
      <c r="Q55" s="58">
        <v>215106</v>
      </c>
      <c r="R55" s="58">
        <v>34811.269412457397</v>
      </c>
      <c r="S55" s="58">
        <v>247745</v>
      </c>
      <c r="T55" s="109">
        <v>38848.292480496799</v>
      </c>
      <c r="U55" s="146">
        <v>276882</v>
      </c>
      <c r="V55" s="147">
        <v>48997.044965630201</v>
      </c>
      <c r="W55" s="147">
        <v>319454</v>
      </c>
      <c r="X55" s="147">
        <v>52582.920000000006</v>
      </c>
    </row>
    <row r="56" spans="1:24" s="27" customFormat="1" ht="13.5" customHeight="1" x14ac:dyDescent="0.25">
      <c r="A56" s="28"/>
      <c r="B56" s="31"/>
      <c r="C56" s="60"/>
      <c r="D56" s="55"/>
      <c r="E56" s="56"/>
      <c r="F56" s="55"/>
      <c r="G56" s="56"/>
      <c r="H56" s="55"/>
      <c r="I56" s="54"/>
      <c r="J56" s="64"/>
      <c r="K56" s="56"/>
      <c r="L56" s="57"/>
      <c r="M56" s="56"/>
      <c r="N56" s="53"/>
      <c r="O56" s="58"/>
      <c r="P56" s="63"/>
      <c r="Q56" s="75"/>
      <c r="R56" s="75"/>
      <c r="S56" s="75"/>
      <c r="T56" s="75"/>
      <c r="U56" s="146"/>
      <c r="V56" s="147"/>
      <c r="W56" s="147"/>
      <c r="X56" s="147"/>
    </row>
    <row r="57" spans="1:24" s="27" customFormat="1" ht="15.75" x14ac:dyDescent="0.25">
      <c r="A57" s="28" t="s">
        <v>21</v>
      </c>
      <c r="B57" s="31" t="s">
        <v>22</v>
      </c>
      <c r="C57" s="60"/>
      <c r="D57" s="55"/>
      <c r="E57" s="56"/>
      <c r="F57" s="55"/>
      <c r="G57" s="56"/>
      <c r="H57" s="55"/>
      <c r="I57" s="54"/>
      <c r="J57" s="64"/>
      <c r="K57" s="56"/>
      <c r="L57" s="57"/>
      <c r="M57" s="56"/>
      <c r="N57" s="53"/>
      <c r="O57" s="58"/>
      <c r="P57" s="63"/>
      <c r="Q57" s="58">
        <v>156283</v>
      </c>
      <c r="R57" s="58">
        <v>619.63861531409998</v>
      </c>
      <c r="S57" s="58">
        <v>205200</v>
      </c>
      <c r="T57" s="109">
        <v>756.33189878639996</v>
      </c>
      <c r="U57" s="146">
        <v>246448</v>
      </c>
      <c r="V57" s="147">
        <v>802.16352820089992</v>
      </c>
      <c r="W57" s="147">
        <v>297136</v>
      </c>
      <c r="X57" s="147">
        <v>876.92000000000007</v>
      </c>
    </row>
    <row r="58" spans="1:24" s="27" customFormat="1" ht="15.75" x14ac:dyDescent="0.25">
      <c r="A58" s="28"/>
      <c r="B58" s="37" t="s">
        <v>23</v>
      </c>
      <c r="C58" s="60"/>
      <c r="D58" s="55"/>
      <c r="E58" s="56"/>
      <c r="F58" s="55"/>
      <c r="G58" s="56"/>
      <c r="H58" s="55"/>
      <c r="I58" s="54"/>
      <c r="J58" s="64"/>
      <c r="K58" s="56"/>
      <c r="L58" s="57"/>
      <c r="M58" s="56"/>
      <c r="N58" s="53"/>
      <c r="O58" s="58"/>
      <c r="P58" s="63"/>
      <c r="Q58" s="58">
        <v>156283</v>
      </c>
      <c r="R58" s="58">
        <v>619.63861531409998</v>
      </c>
      <c r="S58" s="58">
        <v>205200</v>
      </c>
      <c r="T58" s="109">
        <v>756.33189878639996</v>
      </c>
      <c r="U58" s="146">
        <v>246448</v>
      </c>
      <c r="V58" s="147">
        <v>802.16352820089992</v>
      </c>
      <c r="W58" s="147">
        <v>297136</v>
      </c>
      <c r="X58" s="147">
        <v>876.92000000000007</v>
      </c>
    </row>
    <row r="59" spans="1:24" s="27" customFormat="1" ht="15.75" x14ac:dyDescent="0.25">
      <c r="A59" s="28"/>
      <c r="B59" s="35" t="s">
        <v>6</v>
      </c>
      <c r="C59" s="60"/>
      <c r="D59" s="55"/>
      <c r="E59" s="56"/>
      <c r="F59" s="55"/>
      <c r="G59" s="56"/>
      <c r="H59" s="55"/>
      <c r="I59" s="54"/>
      <c r="J59" s="64"/>
      <c r="K59" s="56"/>
      <c r="L59" s="57"/>
      <c r="M59" s="56"/>
      <c r="N59" s="53"/>
      <c r="O59" s="58"/>
      <c r="P59" s="63"/>
      <c r="Q59" s="58">
        <v>156283</v>
      </c>
      <c r="R59" s="58">
        <v>619.63861531409998</v>
      </c>
      <c r="S59" s="58">
        <v>205200</v>
      </c>
      <c r="T59" s="109">
        <v>756.33189878639996</v>
      </c>
      <c r="U59" s="146">
        <v>246448</v>
      </c>
      <c r="V59" s="147">
        <v>802.16352820089992</v>
      </c>
      <c r="W59" s="147">
        <v>297136</v>
      </c>
      <c r="X59" s="147">
        <v>876.92000000000007</v>
      </c>
    </row>
    <row r="60" spans="1:24" s="27" customFormat="1" ht="15.75" x14ac:dyDescent="0.25">
      <c r="A60" s="28"/>
      <c r="B60" s="35" t="s">
        <v>7</v>
      </c>
      <c r="C60" s="60"/>
      <c r="D60" s="55"/>
      <c r="E60" s="56"/>
      <c r="F60" s="55"/>
      <c r="G60" s="56"/>
      <c r="H60" s="55"/>
      <c r="I60" s="54"/>
      <c r="J60" s="64"/>
      <c r="K60" s="56"/>
      <c r="L60" s="57"/>
      <c r="M60" s="56"/>
      <c r="N60" s="53"/>
      <c r="O60" s="58"/>
      <c r="P60" s="63"/>
      <c r="Q60" s="58"/>
      <c r="R60" s="58"/>
      <c r="S60" s="58"/>
      <c r="T60" s="109"/>
      <c r="U60" s="146"/>
      <c r="V60" s="147"/>
      <c r="W60" s="147"/>
      <c r="X60" s="147"/>
    </row>
    <row r="61" spans="1:24" x14ac:dyDescent="0.2">
      <c r="A61" s="34"/>
      <c r="B61" s="37" t="s">
        <v>24</v>
      </c>
      <c r="C61" s="60"/>
      <c r="D61" s="55"/>
      <c r="E61" s="56"/>
      <c r="F61" s="55"/>
      <c r="G61" s="56"/>
      <c r="H61" s="55"/>
      <c r="I61" s="54"/>
      <c r="J61" s="64"/>
      <c r="K61" s="56"/>
      <c r="L61" s="57"/>
      <c r="M61" s="56"/>
      <c r="N61" s="53"/>
      <c r="O61" s="58"/>
      <c r="P61" s="63"/>
      <c r="Q61" s="58"/>
      <c r="R61" s="58"/>
      <c r="S61" s="58"/>
      <c r="T61" s="109"/>
      <c r="U61" s="146"/>
      <c r="V61" s="147"/>
      <c r="W61" s="147"/>
      <c r="X61" s="147"/>
    </row>
    <row r="62" spans="1:24" x14ac:dyDescent="0.2">
      <c r="A62" s="34"/>
      <c r="B62" s="35" t="s">
        <v>6</v>
      </c>
      <c r="C62" s="60"/>
      <c r="D62" s="55"/>
      <c r="E62" s="56"/>
      <c r="F62" s="55"/>
      <c r="G62" s="56"/>
      <c r="H62" s="55"/>
      <c r="I62" s="54"/>
      <c r="J62" s="64"/>
      <c r="K62" s="56"/>
      <c r="L62" s="57"/>
      <c r="M62" s="56"/>
      <c r="N62" s="53"/>
      <c r="O62" s="58"/>
      <c r="P62" s="63"/>
      <c r="Q62" s="58"/>
      <c r="R62" s="58"/>
      <c r="S62" s="58"/>
      <c r="T62" s="109"/>
      <c r="U62" s="146"/>
      <c r="V62" s="147"/>
      <c r="W62" s="147"/>
      <c r="X62" s="147"/>
    </row>
    <row r="63" spans="1:24" x14ac:dyDescent="0.2">
      <c r="A63" s="34"/>
      <c r="B63" s="35" t="s">
        <v>7</v>
      </c>
      <c r="C63" s="60"/>
      <c r="D63" s="55"/>
      <c r="E63" s="56"/>
      <c r="F63" s="55"/>
      <c r="G63" s="56"/>
      <c r="H63" s="55"/>
      <c r="I63" s="54"/>
      <c r="J63" s="64"/>
      <c r="K63" s="56"/>
      <c r="L63" s="57"/>
      <c r="M63" s="56"/>
      <c r="N63" s="53"/>
      <c r="O63" s="58"/>
      <c r="P63" s="63"/>
      <c r="Q63" s="58"/>
      <c r="R63" s="58"/>
      <c r="S63" s="58"/>
      <c r="T63" s="109"/>
      <c r="U63" s="146"/>
      <c r="V63" s="147"/>
      <c r="W63" s="147"/>
      <c r="X63" s="147"/>
    </row>
    <row r="64" spans="1:24" s="27" customFormat="1" ht="15" customHeight="1" x14ac:dyDescent="0.25">
      <c r="A64" s="28"/>
      <c r="B64" s="31"/>
      <c r="C64" s="60"/>
      <c r="D64" s="55"/>
      <c r="E64" s="56"/>
      <c r="F64" s="55"/>
      <c r="G64" s="56"/>
      <c r="H64" s="55"/>
      <c r="I64" s="54"/>
      <c r="J64" s="64"/>
      <c r="K64" s="56"/>
      <c r="L64" s="57"/>
      <c r="M64" s="56"/>
      <c r="N64" s="53"/>
      <c r="O64" s="71"/>
      <c r="P64" s="75"/>
      <c r="Q64" s="75"/>
      <c r="R64" s="75"/>
      <c r="S64" s="75"/>
      <c r="T64" s="109"/>
    </row>
    <row r="65" spans="1:24" s="27" customFormat="1" ht="15.75" x14ac:dyDescent="0.25">
      <c r="A65" s="28" t="s">
        <v>25</v>
      </c>
      <c r="B65" s="31" t="s">
        <v>26</v>
      </c>
      <c r="C65" s="53">
        <v>98717</v>
      </c>
      <c r="D65" s="53">
        <v>54110</v>
      </c>
      <c r="E65" s="53">
        <v>72737</v>
      </c>
      <c r="F65" s="53">
        <v>78379</v>
      </c>
      <c r="G65" s="53">
        <v>68572</v>
      </c>
      <c r="H65" s="53">
        <v>67456</v>
      </c>
      <c r="I65" s="53">
        <v>61715</v>
      </c>
      <c r="J65" s="53">
        <v>85806</v>
      </c>
      <c r="K65" s="53">
        <v>63096</v>
      </c>
      <c r="L65" s="53">
        <v>84015</v>
      </c>
      <c r="M65" s="53">
        <v>49205</v>
      </c>
      <c r="N65" s="53">
        <v>85295</v>
      </c>
      <c r="O65" s="58">
        <v>44372.002847160002</v>
      </c>
      <c r="P65" s="65">
        <v>83219.589927080669</v>
      </c>
      <c r="Q65" s="58">
        <v>47145</v>
      </c>
      <c r="R65" s="58">
        <v>89897.802687558127</v>
      </c>
      <c r="S65" s="58">
        <v>32576</v>
      </c>
      <c r="T65" s="109">
        <v>85362.199165010999</v>
      </c>
      <c r="U65" s="146">
        <v>27191</v>
      </c>
      <c r="V65" s="147">
        <v>81642.767183174146</v>
      </c>
      <c r="W65" s="147">
        <v>25356</v>
      </c>
      <c r="X65" s="147">
        <v>81802.720000000001</v>
      </c>
    </row>
    <row r="66" spans="1:24" s="27" customFormat="1" ht="15.75" x14ac:dyDescent="0.25">
      <c r="A66" s="28"/>
      <c r="B66" s="35" t="s">
        <v>6</v>
      </c>
      <c r="C66" s="60"/>
      <c r="D66" s="55"/>
      <c r="E66" s="56"/>
      <c r="F66" s="55"/>
      <c r="G66" s="54"/>
      <c r="H66" s="59"/>
      <c r="I66" s="54"/>
      <c r="J66" s="64"/>
      <c r="K66" s="56"/>
      <c r="L66" s="57"/>
      <c r="M66" s="56"/>
      <c r="N66" s="53"/>
      <c r="O66" s="58">
        <v>18140.002847160002</v>
      </c>
      <c r="P66" s="65">
        <v>62327.835604014232</v>
      </c>
      <c r="Q66" s="58">
        <v>19308</v>
      </c>
      <c r="R66" s="58">
        <v>62164.37134781426</v>
      </c>
      <c r="S66" s="58">
        <v>5689</v>
      </c>
      <c r="T66" s="109">
        <v>6433.9184610904904</v>
      </c>
      <c r="U66" s="146">
        <v>3775</v>
      </c>
      <c r="V66" s="147">
        <v>2891.3178526436473</v>
      </c>
      <c r="W66" s="147">
        <v>3087</v>
      </c>
      <c r="X66" s="147">
        <v>2607.1000000000004</v>
      </c>
    </row>
    <row r="67" spans="1:24" s="27" customFormat="1" ht="15.75" x14ac:dyDescent="0.25">
      <c r="A67" s="28"/>
      <c r="B67" s="35" t="s">
        <v>7</v>
      </c>
      <c r="C67" s="60"/>
      <c r="D67" s="55"/>
      <c r="E67" s="56"/>
      <c r="F67" s="55"/>
      <c r="G67" s="54"/>
      <c r="H67" s="59"/>
      <c r="I67" s="54"/>
      <c r="J67" s="64"/>
      <c r="K67" s="56"/>
      <c r="L67" s="57"/>
      <c r="M67" s="56"/>
      <c r="N67" s="53"/>
      <c r="O67" s="58">
        <v>26232</v>
      </c>
      <c r="P67" s="65">
        <v>20891.754323066445</v>
      </c>
      <c r="Q67" s="58">
        <v>27837</v>
      </c>
      <c r="R67" s="58">
        <v>27733.431339743867</v>
      </c>
      <c r="S67" s="58">
        <v>26887</v>
      </c>
      <c r="T67" s="109">
        <v>78928.280703920522</v>
      </c>
      <c r="U67" s="146">
        <v>23416</v>
      </c>
      <c r="V67" s="147">
        <v>78751.449330530493</v>
      </c>
      <c r="W67" s="147">
        <v>22269</v>
      </c>
      <c r="X67" s="147">
        <v>79195.62</v>
      </c>
    </row>
    <row r="68" spans="1:24" s="27" customFormat="1" ht="12" customHeight="1" x14ac:dyDescent="0.25">
      <c r="A68" s="28"/>
      <c r="B68" s="31"/>
      <c r="C68" s="60"/>
      <c r="D68" s="55"/>
      <c r="E68" s="56"/>
      <c r="F68" s="55"/>
      <c r="G68" s="54"/>
      <c r="H68" s="59"/>
      <c r="I68" s="54"/>
      <c r="J68" s="64"/>
      <c r="K68" s="56"/>
      <c r="L68" s="57"/>
      <c r="M68" s="56"/>
      <c r="N68" s="53"/>
      <c r="O68" s="58"/>
      <c r="P68" s="63"/>
      <c r="Q68" s="58"/>
      <c r="R68" s="58"/>
      <c r="S68" s="58"/>
      <c r="T68" s="109"/>
      <c r="U68" s="146"/>
      <c r="V68" s="147"/>
      <c r="W68" s="147"/>
      <c r="X68" s="147"/>
    </row>
    <row r="69" spans="1:24" s="27" customFormat="1" ht="15.75" x14ac:dyDescent="0.25">
      <c r="A69" s="28" t="s">
        <v>27</v>
      </c>
      <c r="B69" s="31" t="s">
        <v>28</v>
      </c>
      <c r="C69" s="60"/>
      <c r="D69" s="55"/>
      <c r="E69" s="56"/>
      <c r="F69" s="55"/>
      <c r="G69" s="56"/>
      <c r="H69" s="55"/>
      <c r="I69" s="54"/>
      <c r="J69" s="64"/>
      <c r="K69" s="56"/>
      <c r="L69" s="57"/>
      <c r="M69" s="56"/>
      <c r="N69" s="53"/>
      <c r="O69" s="58"/>
      <c r="P69" s="63"/>
      <c r="Q69" s="58"/>
      <c r="R69" s="58"/>
      <c r="S69" s="58"/>
      <c r="T69" s="109"/>
      <c r="U69" s="146"/>
      <c r="V69" s="147"/>
      <c r="W69" s="147"/>
      <c r="X69" s="147"/>
    </row>
    <row r="70" spans="1:24" s="27" customFormat="1" ht="15.75" x14ac:dyDescent="0.25">
      <c r="A70" s="28"/>
      <c r="B70" s="35" t="s">
        <v>6</v>
      </c>
      <c r="C70" s="60"/>
      <c r="D70" s="55"/>
      <c r="E70" s="56"/>
      <c r="F70" s="55"/>
      <c r="G70" s="56"/>
      <c r="H70" s="55"/>
      <c r="I70" s="54"/>
      <c r="J70" s="64"/>
      <c r="K70" s="56"/>
      <c r="L70" s="57"/>
      <c r="M70" s="56"/>
      <c r="N70" s="53"/>
      <c r="O70" s="58"/>
      <c r="P70" s="57"/>
      <c r="Q70" s="58"/>
      <c r="R70" s="58"/>
      <c r="S70" s="76"/>
      <c r="T70" s="109"/>
      <c r="U70" s="146"/>
      <c r="V70" s="147"/>
      <c r="W70" s="147"/>
      <c r="X70" s="147"/>
    </row>
    <row r="71" spans="1:24" s="27" customFormat="1" ht="15.75" x14ac:dyDescent="0.25">
      <c r="A71" s="28"/>
      <c r="B71" s="35" t="s">
        <v>7</v>
      </c>
      <c r="C71" s="60"/>
      <c r="D71" s="55"/>
      <c r="E71" s="56"/>
      <c r="F71" s="55"/>
      <c r="G71" s="56"/>
      <c r="H71" s="55"/>
      <c r="I71" s="54"/>
      <c r="J71" s="64"/>
      <c r="K71" s="56"/>
      <c r="L71" s="57"/>
      <c r="M71" s="56"/>
      <c r="N71" s="53"/>
      <c r="O71" s="58"/>
      <c r="P71" s="57"/>
      <c r="Q71" s="58"/>
      <c r="R71" s="58"/>
      <c r="S71" s="76"/>
      <c r="T71" s="109"/>
      <c r="U71" s="146"/>
      <c r="V71" s="147"/>
      <c r="W71" s="147"/>
      <c r="X71" s="147"/>
    </row>
    <row r="72" spans="1:24" ht="12" customHeight="1" thickBot="1" x14ac:dyDescent="0.25">
      <c r="A72" s="34"/>
      <c r="B72" s="37"/>
      <c r="C72" s="77"/>
      <c r="D72" s="78"/>
      <c r="E72" s="79"/>
      <c r="F72" s="78"/>
      <c r="G72" s="79"/>
      <c r="H72" s="78"/>
      <c r="I72" s="79"/>
      <c r="J72" s="80"/>
      <c r="K72" s="79"/>
      <c r="L72" s="81"/>
      <c r="M72" s="79"/>
      <c r="N72" s="82"/>
      <c r="O72" s="83"/>
      <c r="P72" s="81"/>
      <c r="Q72" s="83"/>
      <c r="R72" s="83"/>
      <c r="S72" s="84"/>
      <c r="T72" s="110"/>
      <c r="U72" s="151"/>
      <c r="V72" s="151"/>
      <c r="W72" s="151"/>
      <c r="X72" s="151"/>
    </row>
    <row r="73" spans="1:24" s="27" customFormat="1" ht="16.5" thickBot="1" x14ac:dyDescent="0.3">
      <c r="A73" s="43" t="s">
        <v>29</v>
      </c>
      <c r="B73" s="44" t="s">
        <v>30</v>
      </c>
      <c r="C73" s="85">
        <v>6323229</v>
      </c>
      <c r="D73" s="85">
        <v>3726124</v>
      </c>
      <c r="E73" s="85">
        <v>6892604</v>
      </c>
      <c r="F73" s="85">
        <v>3931997</v>
      </c>
      <c r="G73" s="85">
        <v>7377084</v>
      </c>
      <c r="H73" s="85">
        <v>3398102</v>
      </c>
      <c r="I73" s="85">
        <v>8039256</v>
      </c>
      <c r="J73" s="85">
        <v>3899438</v>
      </c>
      <c r="K73" s="85">
        <v>8758791</v>
      </c>
      <c r="L73" s="85">
        <v>3719562</v>
      </c>
      <c r="M73" s="85">
        <v>8675098</v>
      </c>
      <c r="N73" s="85">
        <v>3624420</v>
      </c>
      <c r="O73" s="86">
        <v>10254805</v>
      </c>
      <c r="P73" s="85">
        <v>4277320.9339653989</v>
      </c>
      <c r="Q73" s="86">
        <v>11003086.811900001</v>
      </c>
      <c r="R73" s="85">
        <v>4597460.4345876602</v>
      </c>
      <c r="S73" s="87">
        <v>11942333</v>
      </c>
      <c r="T73" s="111">
        <v>4512292.8603244098</v>
      </c>
      <c r="U73" s="111">
        <f>U11+U43+U53+U57+U65+U69</f>
        <v>13278058</v>
      </c>
      <c r="V73" s="111">
        <f t="shared" ref="V73:X73" si="0">V11+V43+V53+V57+V65+V69</f>
        <v>4665958.20203795</v>
      </c>
      <c r="W73" s="111">
        <f t="shared" si="0"/>
        <v>15034820</v>
      </c>
      <c r="X73" s="111">
        <f t="shared" si="0"/>
        <v>4377904.8099999996</v>
      </c>
    </row>
    <row r="74" spans="1:24" x14ac:dyDescent="0.2">
      <c r="A74" s="34"/>
      <c r="B74" s="37" t="s">
        <v>8</v>
      </c>
      <c r="C74" s="88"/>
      <c r="D74" s="89"/>
      <c r="E74" s="90"/>
      <c r="F74" s="89"/>
      <c r="G74" s="90"/>
      <c r="H74" s="89"/>
      <c r="I74" s="90"/>
      <c r="J74" s="91"/>
      <c r="K74" s="90"/>
      <c r="L74" s="92"/>
      <c r="M74" s="90"/>
      <c r="N74" s="93"/>
      <c r="O74" s="94"/>
      <c r="P74" s="95"/>
      <c r="Q74" s="96"/>
      <c r="R74" s="96"/>
      <c r="S74" s="97"/>
      <c r="T74" s="112"/>
      <c r="U74" s="152"/>
      <c r="V74" s="147"/>
      <c r="W74" s="147"/>
      <c r="X74" s="147"/>
    </row>
    <row r="75" spans="1:24" x14ac:dyDescent="0.2">
      <c r="A75" s="34"/>
      <c r="B75" s="37" t="s">
        <v>44</v>
      </c>
      <c r="C75" s="53">
        <v>177180</v>
      </c>
      <c r="D75" s="53">
        <v>727574</v>
      </c>
      <c r="E75" s="53">
        <v>225983</v>
      </c>
      <c r="F75" s="53">
        <v>774027</v>
      </c>
      <c r="G75" s="53">
        <v>209286</v>
      </c>
      <c r="H75" s="53">
        <v>791554</v>
      </c>
      <c r="I75" s="53">
        <v>262884</v>
      </c>
      <c r="J75" s="53">
        <v>715541</v>
      </c>
      <c r="K75" s="53">
        <v>493700</v>
      </c>
      <c r="L75" s="53">
        <v>692114.61695281684</v>
      </c>
      <c r="M75" s="53">
        <v>297273</v>
      </c>
      <c r="N75" s="53">
        <v>668565</v>
      </c>
      <c r="O75" s="58">
        <v>855275</v>
      </c>
      <c r="P75" s="58">
        <v>727497.53209932672</v>
      </c>
      <c r="Q75" s="58">
        <v>985059</v>
      </c>
      <c r="R75" s="58">
        <v>700319.96605959628</v>
      </c>
      <c r="S75" s="98">
        <v>1217666</v>
      </c>
      <c r="T75" s="113">
        <v>601612.97979933536</v>
      </c>
      <c r="U75" s="146">
        <v>1448783</v>
      </c>
      <c r="V75" s="147">
        <v>609102.67124887032</v>
      </c>
      <c r="W75" s="147">
        <v>1840109</v>
      </c>
      <c r="X75" s="147">
        <v>621033.62999999989</v>
      </c>
    </row>
    <row r="76" spans="1:24" x14ac:dyDescent="0.2">
      <c r="A76" s="34"/>
      <c r="B76" s="35" t="s">
        <v>6</v>
      </c>
      <c r="C76" s="99"/>
      <c r="D76" s="55"/>
      <c r="E76" s="56"/>
      <c r="F76" s="55"/>
      <c r="G76" s="56"/>
      <c r="H76" s="55"/>
      <c r="I76" s="56"/>
      <c r="J76" s="61"/>
      <c r="K76" s="56"/>
      <c r="L76" s="57"/>
      <c r="M76" s="56"/>
      <c r="N76" s="53"/>
      <c r="O76" s="58">
        <v>676897</v>
      </c>
      <c r="P76" s="65">
        <v>100567.93550897193</v>
      </c>
      <c r="Q76" s="58">
        <v>818731</v>
      </c>
      <c r="R76" s="58">
        <v>80121.453489250154</v>
      </c>
      <c r="S76" s="100">
        <v>1032179</v>
      </c>
      <c r="T76" s="113">
        <v>88781.22232212525</v>
      </c>
      <c r="U76" s="146">
        <v>1264348</v>
      </c>
      <c r="V76" s="147">
        <v>81677.943426011436</v>
      </c>
      <c r="W76" s="147">
        <v>1639172</v>
      </c>
      <c r="X76" s="147">
        <v>56875.509999999995</v>
      </c>
    </row>
    <row r="77" spans="1:24" x14ac:dyDescent="0.2">
      <c r="A77" s="34"/>
      <c r="B77" s="35" t="s">
        <v>7</v>
      </c>
      <c r="C77" s="99"/>
      <c r="D77" s="55"/>
      <c r="E77" s="56"/>
      <c r="F77" s="55"/>
      <c r="G77" s="56"/>
      <c r="H77" s="55"/>
      <c r="I77" s="56"/>
      <c r="J77" s="61"/>
      <c r="K77" s="56"/>
      <c r="L77" s="57"/>
      <c r="M77" s="56"/>
      <c r="N77" s="53"/>
      <c r="O77" s="58">
        <v>178341</v>
      </c>
      <c r="P77" s="65">
        <v>627532.19764988474</v>
      </c>
      <c r="Q77" s="58">
        <v>166328</v>
      </c>
      <c r="R77" s="58">
        <v>620198.51257034601</v>
      </c>
      <c r="S77" s="100">
        <v>185487</v>
      </c>
      <c r="T77" s="113">
        <v>512831.75747721014</v>
      </c>
      <c r="U77" s="146">
        <v>184435</v>
      </c>
      <c r="V77" s="147">
        <v>527424.72782285884</v>
      </c>
      <c r="W77" s="147">
        <v>200937</v>
      </c>
      <c r="X77" s="147">
        <v>564158.11</v>
      </c>
    </row>
    <row r="78" spans="1:24" ht="12.75" customHeight="1" x14ac:dyDescent="0.2">
      <c r="A78" s="34"/>
      <c r="B78" s="37"/>
      <c r="C78" s="99"/>
      <c r="D78" s="55"/>
      <c r="E78" s="56"/>
      <c r="F78" s="55"/>
      <c r="G78" s="56"/>
      <c r="H78" s="55"/>
      <c r="I78" s="56"/>
      <c r="J78" s="61"/>
      <c r="K78" s="56"/>
      <c r="L78" s="57"/>
      <c r="M78" s="56"/>
      <c r="N78" s="53"/>
      <c r="O78" s="58"/>
      <c r="P78" s="65"/>
      <c r="Q78" s="58"/>
      <c r="R78" s="58"/>
      <c r="S78" s="100"/>
      <c r="T78" s="113"/>
      <c r="U78" s="146"/>
      <c r="V78" s="147"/>
      <c r="W78" s="147">
        <v>0</v>
      </c>
      <c r="X78" s="147"/>
    </row>
    <row r="79" spans="1:24" ht="15.75" x14ac:dyDescent="0.25">
      <c r="A79" s="28" t="s">
        <v>31</v>
      </c>
      <c r="B79" s="37" t="s">
        <v>45</v>
      </c>
      <c r="C79" s="53">
        <v>184425</v>
      </c>
      <c r="D79" s="53">
        <v>512371</v>
      </c>
      <c r="E79" s="53">
        <v>176711</v>
      </c>
      <c r="F79" s="53">
        <v>423229</v>
      </c>
      <c r="G79" s="53">
        <v>163397</v>
      </c>
      <c r="H79" s="53">
        <v>284014</v>
      </c>
      <c r="I79" s="53">
        <v>160557</v>
      </c>
      <c r="J79" s="53">
        <v>370961</v>
      </c>
      <c r="K79" s="53">
        <v>241637</v>
      </c>
      <c r="L79" s="53">
        <v>404618.41864486679</v>
      </c>
      <c r="M79" s="53">
        <v>380525</v>
      </c>
      <c r="N79" s="53">
        <v>429234</v>
      </c>
      <c r="O79" s="58">
        <v>383012</v>
      </c>
      <c r="P79" s="65">
        <v>519130.41687032086</v>
      </c>
      <c r="Q79" s="58">
        <v>524152</v>
      </c>
      <c r="R79" s="58">
        <v>534194.50697685592</v>
      </c>
      <c r="S79" s="100">
        <v>599273</v>
      </c>
      <c r="T79" s="113">
        <v>485747.19207245921</v>
      </c>
      <c r="U79" s="146">
        <v>809182</v>
      </c>
      <c r="V79" s="147">
        <v>457858.00740742963</v>
      </c>
      <c r="W79" s="147">
        <v>1094621</v>
      </c>
      <c r="X79" s="147">
        <v>503806.5</v>
      </c>
    </row>
    <row r="80" spans="1:24" ht="15.75" x14ac:dyDescent="0.25">
      <c r="A80" s="28"/>
      <c r="B80" s="35" t="s">
        <v>6</v>
      </c>
      <c r="C80" s="99"/>
      <c r="D80" s="55"/>
      <c r="E80" s="56"/>
      <c r="F80" s="55"/>
      <c r="G80" s="56"/>
      <c r="H80" s="55"/>
      <c r="I80" s="56"/>
      <c r="J80" s="61"/>
      <c r="K80" s="56"/>
      <c r="L80" s="57"/>
      <c r="M80" s="56"/>
      <c r="N80" s="53"/>
      <c r="O80" s="58">
        <v>106880</v>
      </c>
      <c r="P80" s="65">
        <v>86680.215869623833</v>
      </c>
      <c r="Q80" s="58">
        <v>135644</v>
      </c>
      <c r="R80" s="58">
        <v>85945.306917326423</v>
      </c>
      <c r="S80" s="100">
        <v>148970</v>
      </c>
      <c r="T80" s="113">
        <v>80800.932937085498</v>
      </c>
      <c r="U80" s="146">
        <v>149639</v>
      </c>
      <c r="V80" s="147">
        <v>57389.158107550342</v>
      </c>
      <c r="W80" s="147">
        <v>165082</v>
      </c>
      <c r="X80" s="147">
        <v>44225.22</v>
      </c>
    </row>
    <row r="81" spans="1:24" ht="15.75" x14ac:dyDescent="0.25">
      <c r="A81" s="28"/>
      <c r="B81" s="35" t="s">
        <v>7</v>
      </c>
      <c r="C81" s="99"/>
      <c r="D81" s="55"/>
      <c r="E81" s="56"/>
      <c r="F81" s="55"/>
      <c r="G81" s="56"/>
      <c r="H81" s="55"/>
      <c r="I81" s="56"/>
      <c r="J81" s="61"/>
      <c r="K81" s="56"/>
      <c r="L81" s="57"/>
      <c r="M81" s="56"/>
      <c r="N81" s="53"/>
      <c r="O81" s="58">
        <v>277303</v>
      </c>
      <c r="P81" s="65">
        <v>432418.55758378707</v>
      </c>
      <c r="Q81" s="58">
        <v>388508</v>
      </c>
      <c r="R81" s="58">
        <v>448249.20005952951</v>
      </c>
      <c r="S81" s="100">
        <v>450303</v>
      </c>
      <c r="T81" s="113">
        <v>404946.25913537369</v>
      </c>
      <c r="U81" s="146">
        <v>659543</v>
      </c>
      <c r="V81" s="147">
        <v>400468.84929987934</v>
      </c>
      <c r="W81" s="147">
        <v>929539</v>
      </c>
      <c r="X81" s="147">
        <v>459581.26</v>
      </c>
    </row>
    <row r="82" spans="1:24" ht="21" customHeight="1" x14ac:dyDescent="0.25">
      <c r="A82" s="28"/>
      <c r="B82" s="31"/>
      <c r="C82" s="99"/>
      <c r="D82" s="55"/>
      <c r="E82" s="56"/>
      <c r="F82" s="55"/>
      <c r="G82" s="56"/>
      <c r="H82" s="55"/>
      <c r="I82" s="56"/>
      <c r="J82" s="61"/>
      <c r="K82" s="56"/>
      <c r="L82" s="57"/>
      <c r="M82" s="56"/>
      <c r="N82" s="53"/>
      <c r="O82" s="58"/>
      <c r="P82" s="63"/>
      <c r="Q82" s="58"/>
      <c r="R82" s="58"/>
      <c r="S82" s="100"/>
      <c r="T82" s="113"/>
      <c r="U82" s="146"/>
      <c r="V82" s="147"/>
      <c r="W82" s="147"/>
      <c r="X82" s="147"/>
    </row>
    <row r="83" spans="1:24" ht="15.75" x14ac:dyDescent="0.25">
      <c r="A83" s="28" t="s">
        <v>32</v>
      </c>
      <c r="B83" s="31" t="s">
        <v>33</v>
      </c>
      <c r="C83" s="53">
        <v>59839</v>
      </c>
      <c r="D83" s="53">
        <v>20710308</v>
      </c>
      <c r="E83" s="53">
        <v>66937</v>
      </c>
      <c r="F83" s="53">
        <v>20808776</v>
      </c>
      <c r="G83" s="53">
        <v>53528</v>
      </c>
      <c r="H83" s="101">
        <v>10077655</v>
      </c>
      <c r="I83" s="53">
        <v>50843</v>
      </c>
      <c r="J83" s="53">
        <v>10837896</v>
      </c>
      <c r="K83" s="53">
        <v>46212</v>
      </c>
      <c r="L83" s="53">
        <v>13418332.344969595</v>
      </c>
      <c r="M83" s="53">
        <v>47979</v>
      </c>
      <c r="N83" s="53">
        <v>13806882</v>
      </c>
      <c r="O83" s="58">
        <v>44734</v>
      </c>
      <c r="P83" s="65">
        <v>13773321.968874667</v>
      </c>
      <c r="Q83" s="58">
        <v>53069</v>
      </c>
      <c r="R83" s="58">
        <v>9823586.1625438035</v>
      </c>
      <c r="S83" s="100">
        <v>45431</v>
      </c>
      <c r="T83" s="113">
        <v>8607304.3649843317</v>
      </c>
      <c r="U83" s="146">
        <v>42886</v>
      </c>
      <c r="V83" s="147">
        <v>9817565.1502913032</v>
      </c>
      <c r="W83" s="147">
        <v>38341</v>
      </c>
      <c r="X83" s="147">
        <v>9779028.0199999996</v>
      </c>
    </row>
    <row r="84" spans="1:24" ht="15.75" x14ac:dyDescent="0.25">
      <c r="A84" s="28"/>
      <c r="B84" s="37" t="s">
        <v>8</v>
      </c>
      <c r="C84" s="99"/>
      <c r="D84" s="55"/>
      <c r="E84" s="56"/>
      <c r="F84" s="55"/>
      <c r="G84" s="56"/>
      <c r="H84" s="55"/>
      <c r="I84" s="56"/>
      <c r="J84" s="61"/>
      <c r="K84" s="56"/>
      <c r="L84" s="57"/>
      <c r="M84" s="56"/>
      <c r="N84" s="53"/>
      <c r="O84" s="58"/>
      <c r="P84" s="65"/>
      <c r="Q84" s="102"/>
      <c r="R84" s="102"/>
      <c r="S84" s="100"/>
      <c r="T84" s="113"/>
      <c r="U84" s="146"/>
      <c r="V84" s="147"/>
      <c r="W84" s="147"/>
      <c r="X84" s="147"/>
    </row>
    <row r="85" spans="1:24" ht="20.25" customHeight="1" x14ac:dyDescent="0.25">
      <c r="A85" s="28"/>
      <c r="B85" s="37" t="s">
        <v>34</v>
      </c>
      <c r="C85" s="53">
        <v>21002</v>
      </c>
      <c r="D85" s="53">
        <v>9869333</v>
      </c>
      <c r="E85" s="53">
        <v>24788</v>
      </c>
      <c r="F85" s="53">
        <v>11030806</v>
      </c>
      <c r="G85" s="53">
        <v>27747</v>
      </c>
      <c r="H85" s="53">
        <v>6724681</v>
      </c>
      <c r="I85" s="53">
        <v>27393</v>
      </c>
      <c r="J85" s="53">
        <v>6864476</v>
      </c>
      <c r="K85" s="53">
        <v>23400</v>
      </c>
      <c r="L85" s="53">
        <v>8667781.933648888</v>
      </c>
      <c r="M85" s="53">
        <v>22746</v>
      </c>
      <c r="N85" s="53">
        <v>8505563</v>
      </c>
      <c r="O85" s="58">
        <v>22562</v>
      </c>
      <c r="P85" s="65">
        <v>8633998.8881538566</v>
      </c>
      <c r="Q85" s="58">
        <v>25106</v>
      </c>
      <c r="R85" s="58">
        <v>6365624.1078136154</v>
      </c>
      <c r="S85" s="100">
        <v>26507</v>
      </c>
      <c r="T85" s="113">
        <v>4961197.508684244</v>
      </c>
      <c r="U85" s="146">
        <v>27223</v>
      </c>
      <c r="V85" s="147">
        <v>5900579.4825239871</v>
      </c>
      <c r="W85" s="147">
        <v>24656</v>
      </c>
      <c r="X85" s="147">
        <v>5815002.8399999999</v>
      </c>
    </row>
    <row r="86" spans="1:24" ht="18" customHeight="1" x14ac:dyDescent="0.25">
      <c r="A86" s="28"/>
      <c r="B86" s="37"/>
      <c r="C86" s="99"/>
      <c r="D86" s="55"/>
      <c r="E86" s="56"/>
      <c r="F86" s="55"/>
      <c r="G86" s="56"/>
      <c r="H86" s="55"/>
      <c r="I86" s="56"/>
      <c r="J86" s="61"/>
      <c r="K86" s="56"/>
      <c r="L86" s="57"/>
      <c r="M86" s="56"/>
      <c r="N86" s="53"/>
      <c r="O86" s="58"/>
      <c r="P86" s="65"/>
      <c r="Q86" s="58"/>
      <c r="R86" s="58"/>
      <c r="S86" s="100"/>
      <c r="T86" s="113"/>
      <c r="U86" s="146"/>
      <c r="V86" s="147"/>
      <c r="W86" s="147"/>
      <c r="X86" s="147"/>
    </row>
    <row r="87" spans="1:24" ht="15.75" x14ac:dyDescent="0.25">
      <c r="A87" s="28" t="s">
        <v>35</v>
      </c>
      <c r="B87" s="31" t="s">
        <v>36</v>
      </c>
      <c r="C87" s="53">
        <v>18161</v>
      </c>
      <c r="D87" s="53">
        <v>9552898</v>
      </c>
      <c r="E87" s="53">
        <v>21402</v>
      </c>
      <c r="F87" s="53">
        <v>10959167</v>
      </c>
      <c r="G87" s="53">
        <v>20990</v>
      </c>
      <c r="H87" s="53">
        <v>5889917</v>
      </c>
      <c r="I87" s="53">
        <v>18713</v>
      </c>
      <c r="J87" s="53">
        <v>5750989</v>
      </c>
      <c r="K87" s="53">
        <v>16506</v>
      </c>
      <c r="L87" s="53">
        <v>7067227.6548033953</v>
      </c>
      <c r="M87" s="53">
        <v>15582</v>
      </c>
      <c r="N87" s="53">
        <v>6624151</v>
      </c>
      <c r="O87" s="58">
        <v>15163</v>
      </c>
      <c r="P87" s="65">
        <v>6497102.1475898419</v>
      </c>
      <c r="Q87" s="58">
        <v>15221</v>
      </c>
      <c r="R87" s="58">
        <v>3701919.3301509568</v>
      </c>
      <c r="S87" s="100">
        <v>14524</v>
      </c>
      <c r="T87" s="113">
        <v>3973868.3485888517</v>
      </c>
      <c r="U87" s="146">
        <v>13615</v>
      </c>
      <c r="V87" s="147">
        <v>4487620.9134732187</v>
      </c>
      <c r="W87" s="147">
        <v>11755</v>
      </c>
      <c r="X87" s="147">
        <v>4316433.5599999996</v>
      </c>
    </row>
    <row r="88" spans="1:24" ht="12" customHeight="1" thickBot="1" x14ac:dyDescent="0.25">
      <c r="A88" s="45"/>
      <c r="B88" s="46"/>
      <c r="C88" s="154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6"/>
    </row>
    <row r="89" spans="1:24" ht="12" customHeight="1" x14ac:dyDescent="0.2">
      <c r="A89" s="47"/>
      <c r="B89" s="22"/>
      <c r="C89" s="103"/>
      <c r="D89" s="104"/>
      <c r="E89" s="103"/>
      <c r="F89" s="104"/>
      <c r="G89" s="103"/>
      <c r="H89" s="104"/>
      <c r="I89" s="103"/>
      <c r="J89" s="104"/>
      <c r="K89" s="103"/>
      <c r="L89" s="105"/>
      <c r="M89" s="103"/>
      <c r="N89" s="105"/>
      <c r="O89" s="103"/>
      <c r="P89" s="105"/>
      <c r="Q89" s="106"/>
      <c r="R89" s="106"/>
      <c r="S89" s="103"/>
      <c r="T89" s="106"/>
      <c r="U89" s="105"/>
    </row>
    <row r="90" spans="1:24" x14ac:dyDescent="0.2">
      <c r="A90" s="47"/>
      <c r="B90" s="11" t="s">
        <v>38</v>
      </c>
      <c r="C90" s="1"/>
      <c r="D90" s="104"/>
      <c r="E90" s="103"/>
      <c r="F90" s="104"/>
      <c r="G90" s="103"/>
      <c r="H90" s="104"/>
      <c r="I90" s="103"/>
      <c r="J90" s="104"/>
      <c r="K90" s="103"/>
      <c r="L90" s="105"/>
      <c r="M90" s="103"/>
      <c r="N90" s="105"/>
      <c r="O90" s="103"/>
      <c r="P90" s="105"/>
      <c r="Q90" s="106"/>
      <c r="R90" s="106"/>
      <c r="S90" s="103"/>
      <c r="T90" s="106"/>
      <c r="U90" s="105"/>
    </row>
    <row r="91" spans="1:24" x14ac:dyDescent="0.2">
      <c r="A91" s="47"/>
      <c r="B91" s="13" t="s">
        <v>40</v>
      </c>
      <c r="C91" s="107"/>
      <c r="D91" s="104"/>
      <c r="E91" s="103"/>
      <c r="F91" s="104"/>
      <c r="G91" s="103"/>
      <c r="H91" s="104"/>
      <c r="I91" s="103"/>
      <c r="J91" s="104"/>
      <c r="K91" s="103"/>
      <c r="L91" s="105"/>
      <c r="M91" s="103"/>
      <c r="N91" s="105"/>
      <c r="O91" s="103"/>
      <c r="P91" s="105"/>
      <c r="Q91" s="106"/>
      <c r="R91" s="106"/>
      <c r="S91" s="103"/>
      <c r="T91" s="106"/>
      <c r="U91" s="105"/>
    </row>
    <row r="92" spans="1:24" x14ac:dyDescent="0.2">
      <c r="A92" s="47"/>
      <c r="B92" s="11" t="s">
        <v>39</v>
      </c>
      <c r="C92" s="1"/>
      <c r="D92" s="104"/>
      <c r="E92" s="103"/>
      <c r="F92" s="104"/>
      <c r="G92" s="103"/>
      <c r="H92" s="104"/>
      <c r="I92" s="103"/>
      <c r="J92" s="104"/>
      <c r="K92" s="103"/>
      <c r="L92" s="105"/>
      <c r="M92" s="103"/>
      <c r="N92" s="105"/>
      <c r="O92" s="103"/>
      <c r="P92" s="105"/>
      <c r="Q92" s="106"/>
      <c r="R92" s="106"/>
      <c r="S92" s="103"/>
      <c r="T92" s="106"/>
      <c r="U92" s="105"/>
    </row>
    <row r="93" spans="1:24" x14ac:dyDescent="0.2">
      <c r="A93" s="47"/>
      <c r="B93" s="13"/>
      <c r="C93" s="14"/>
      <c r="D93" s="21"/>
      <c r="E93" s="3"/>
      <c r="F93" s="21"/>
      <c r="G93" s="3"/>
      <c r="H93" s="21"/>
      <c r="I93" s="3"/>
      <c r="J93" s="21"/>
      <c r="K93" s="3"/>
      <c r="L93" s="36"/>
      <c r="M93" s="3"/>
      <c r="N93" s="36"/>
      <c r="O93" s="3"/>
      <c r="P93" s="36"/>
      <c r="Q93" s="7"/>
      <c r="R93" s="7"/>
      <c r="S93" s="3"/>
      <c r="T93" s="7"/>
      <c r="U93" s="105"/>
    </row>
    <row r="94" spans="1:24" x14ac:dyDescent="0.2">
      <c r="A94" s="47"/>
      <c r="B94" s="11"/>
      <c r="C94" s="12"/>
      <c r="D94" s="21"/>
      <c r="E94" s="3"/>
      <c r="F94" s="21"/>
      <c r="G94" s="3"/>
      <c r="H94" s="21"/>
      <c r="I94" s="3"/>
      <c r="J94" s="21"/>
      <c r="K94" s="3"/>
      <c r="L94" s="36"/>
      <c r="M94" s="3"/>
      <c r="N94" s="36"/>
      <c r="O94" s="3"/>
      <c r="P94" s="36"/>
      <c r="Q94" s="7"/>
      <c r="R94" s="7"/>
      <c r="S94" s="3"/>
      <c r="T94" s="7"/>
      <c r="U94" s="105"/>
    </row>
    <row r="95" spans="1:24" x14ac:dyDescent="0.2">
      <c r="A95" s="47"/>
      <c r="B95" s="22"/>
      <c r="C95" s="3"/>
      <c r="D95" s="21"/>
      <c r="E95" s="3"/>
      <c r="F95" s="21"/>
      <c r="G95" s="3"/>
      <c r="H95" s="21"/>
      <c r="I95" s="3"/>
      <c r="J95" s="21"/>
      <c r="K95" s="3"/>
      <c r="L95" s="36"/>
      <c r="M95" s="3"/>
      <c r="N95" s="36"/>
      <c r="O95" s="3"/>
      <c r="P95" s="36"/>
      <c r="Q95" s="7"/>
      <c r="R95" s="7"/>
      <c r="S95" s="3"/>
      <c r="T95" s="7"/>
      <c r="U95" s="105"/>
    </row>
    <row r="96" spans="1:24" x14ac:dyDescent="0.2">
      <c r="A96" s="47"/>
      <c r="B96" s="22"/>
      <c r="C96" s="3"/>
      <c r="D96" s="21"/>
      <c r="E96" s="3"/>
      <c r="F96" s="21"/>
      <c r="G96" s="3"/>
      <c r="H96" s="21"/>
      <c r="I96" s="3"/>
      <c r="J96" s="21"/>
      <c r="K96" s="3"/>
      <c r="L96" s="36"/>
      <c r="M96" s="3"/>
      <c r="N96" s="36"/>
      <c r="O96" s="3"/>
      <c r="P96" s="36"/>
      <c r="Q96" s="7"/>
      <c r="R96" s="7"/>
      <c r="S96" s="3"/>
      <c r="T96" s="7"/>
      <c r="U96" s="105"/>
    </row>
    <row r="97" spans="1:21" x14ac:dyDescent="0.2">
      <c r="A97" s="47"/>
      <c r="B97" s="22"/>
      <c r="C97" s="3"/>
      <c r="D97" s="21"/>
      <c r="E97" s="3"/>
      <c r="F97" s="21"/>
      <c r="G97" s="3"/>
      <c r="H97" s="21"/>
      <c r="I97" s="3"/>
      <c r="J97" s="21"/>
      <c r="K97" s="3"/>
      <c r="L97" s="36"/>
      <c r="M97" s="3"/>
      <c r="N97" s="36"/>
      <c r="O97" s="3"/>
      <c r="P97" s="36"/>
      <c r="Q97" s="7"/>
      <c r="R97" s="7"/>
      <c r="S97" s="3"/>
      <c r="T97" s="7"/>
      <c r="U97" s="105"/>
    </row>
    <row r="98" spans="1:21" x14ac:dyDescent="0.2">
      <c r="J98" s="49"/>
      <c r="K98" s="5"/>
      <c r="L98" s="50"/>
      <c r="M98" s="5"/>
      <c r="N98" s="50"/>
      <c r="O98" s="3"/>
      <c r="P98" s="36"/>
      <c r="Q98" s="7"/>
      <c r="R98" s="7"/>
      <c r="S98" s="3"/>
      <c r="T98" s="7"/>
      <c r="U98" s="117"/>
    </row>
    <row r="99" spans="1:21" x14ac:dyDescent="0.2">
      <c r="K99" s="5"/>
      <c r="L99" s="51"/>
      <c r="M99" s="5"/>
      <c r="N99" s="51"/>
      <c r="O99" s="5"/>
      <c r="P99" s="50"/>
      <c r="Q99" s="8"/>
      <c r="R99" s="8"/>
      <c r="S99" s="4"/>
      <c r="T99" s="8"/>
      <c r="U99" s="118"/>
    </row>
    <row r="100" spans="1:21" x14ac:dyDescent="0.2">
      <c r="K100" s="5"/>
      <c r="L100" s="51"/>
      <c r="M100" s="5"/>
      <c r="N100" s="51"/>
      <c r="O100" s="5"/>
      <c r="P100" s="51"/>
      <c r="Q100" s="9"/>
      <c r="R100" s="9"/>
      <c r="T100" s="9"/>
      <c r="U100" s="118"/>
    </row>
    <row r="101" spans="1:21" x14ac:dyDescent="0.2">
      <c r="K101" s="5"/>
      <c r="L101" s="51"/>
      <c r="M101" s="5"/>
      <c r="N101" s="51"/>
      <c r="O101" s="5"/>
      <c r="P101" s="51"/>
      <c r="Q101" s="9"/>
      <c r="R101" s="9"/>
      <c r="T101" s="9"/>
      <c r="U101" s="118"/>
    </row>
    <row r="102" spans="1:21" x14ac:dyDescent="0.2">
      <c r="K102" s="5"/>
      <c r="L102" s="51"/>
      <c r="M102" s="5"/>
      <c r="N102" s="51"/>
      <c r="O102" s="5"/>
      <c r="P102" s="51"/>
      <c r="Q102" s="9"/>
      <c r="R102" s="9"/>
      <c r="T102" s="9"/>
      <c r="U102" s="118"/>
    </row>
    <row r="103" spans="1:21" x14ac:dyDescent="0.2">
      <c r="K103" s="5"/>
      <c r="L103" s="51"/>
      <c r="M103" s="5"/>
      <c r="N103" s="51"/>
      <c r="O103" s="5"/>
      <c r="P103" s="51"/>
      <c r="Q103" s="9"/>
      <c r="R103" s="9"/>
      <c r="T103" s="9"/>
      <c r="U103" s="118"/>
    </row>
    <row r="104" spans="1:21" x14ac:dyDescent="0.2">
      <c r="K104" s="5"/>
      <c r="L104" s="51"/>
      <c r="M104" s="5"/>
      <c r="N104" s="51"/>
      <c r="O104" s="5"/>
      <c r="P104" s="51"/>
      <c r="Q104" s="9"/>
      <c r="R104" s="9"/>
      <c r="T104" s="9"/>
      <c r="U104" s="118"/>
    </row>
    <row r="105" spans="1:21" x14ac:dyDescent="0.2">
      <c r="K105" s="5"/>
      <c r="L105" s="51"/>
      <c r="M105" s="5"/>
      <c r="N105" s="51"/>
      <c r="O105" s="5"/>
      <c r="P105" s="51"/>
      <c r="Q105" s="9"/>
      <c r="R105" s="9"/>
      <c r="T105" s="9"/>
      <c r="U105" s="118"/>
    </row>
    <row r="106" spans="1:21" x14ac:dyDescent="0.2">
      <c r="K106" s="5"/>
      <c r="L106" s="51"/>
      <c r="M106" s="5"/>
      <c r="N106" s="51"/>
      <c r="O106" s="5"/>
      <c r="P106" s="51"/>
      <c r="Q106" s="9"/>
      <c r="R106" s="9"/>
      <c r="T106" s="9"/>
      <c r="U106" s="118"/>
    </row>
    <row r="107" spans="1:21" x14ac:dyDescent="0.2">
      <c r="K107" s="5"/>
      <c r="L107" s="51"/>
      <c r="M107" s="5"/>
      <c r="N107" s="51"/>
      <c r="O107" s="5"/>
      <c r="P107" s="51"/>
      <c r="Q107" s="9"/>
      <c r="R107" s="9"/>
      <c r="T107" s="9"/>
      <c r="U107" s="118"/>
    </row>
    <row r="108" spans="1:21" x14ac:dyDescent="0.2">
      <c r="K108" s="5"/>
      <c r="L108" s="51"/>
      <c r="M108" s="5"/>
      <c r="N108" s="51"/>
      <c r="O108" s="5"/>
      <c r="P108" s="51"/>
      <c r="Q108" s="9"/>
      <c r="R108" s="9"/>
      <c r="T108" s="9"/>
      <c r="U108" s="118"/>
    </row>
    <row r="109" spans="1:21" x14ac:dyDescent="0.2">
      <c r="K109" s="5"/>
      <c r="L109" s="51"/>
      <c r="M109" s="5"/>
      <c r="N109" s="51"/>
      <c r="O109" s="5"/>
      <c r="P109" s="51"/>
      <c r="Q109" s="9"/>
      <c r="R109" s="9"/>
      <c r="T109" s="9"/>
      <c r="U109" s="118"/>
    </row>
    <row r="110" spans="1:21" x14ac:dyDescent="0.2">
      <c r="K110" s="5"/>
      <c r="L110" s="51"/>
      <c r="M110" s="5"/>
      <c r="N110" s="51"/>
      <c r="O110" s="5"/>
      <c r="P110" s="51"/>
      <c r="Q110" s="9"/>
      <c r="R110" s="9"/>
      <c r="T110" s="9"/>
      <c r="U110" s="118"/>
    </row>
    <row r="111" spans="1:21" x14ac:dyDescent="0.2">
      <c r="K111" s="5"/>
      <c r="L111" s="51"/>
      <c r="M111" s="5"/>
      <c r="N111" s="51"/>
      <c r="O111" s="5"/>
      <c r="P111" s="51"/>
      <c r="Q111" s="9"/>
      <c r="R111" s="9"/>
      <c r="T111" s="9"/>
      <c r="U111" s="118"/>
    </row>
    <row r="112" spans="1:21" x14ac:dyDescent="0.2">
      <c r="K112" s="5"/>
      <c r="L112" s="51"/>
      <c r="M112" s="5"/>
      <c r="N112" s="51"/>
      <c r="O112" s="5"/>
      <c r="P112" s="51"/>
      <c r="Q112" s="9"/>
      <c r="R112" s="9"/>
      <c r="T112" s="9"/>
      <c r="U112" s="118"/>
    </row>
    <row r="113" spans="11:21" x14ac:dyDescent="0.2">
      <c r="K113" s="5"/>
      <c r="L113" s="51"/>
      <c r="M113" s="5"/>
      <c r="N113" s="51"/>
      <c r="O113" s="5"/>
      <c r="P113" s="51"/>
      <c r="Q113" s="9"/>
      <c r="R113" s="9"/>
      <c r="T113" s="9"/>
      <c r="U113" s="118"/>
    </row>
    <row r="114" spans="11:21" x14ac:dyDescent="0.2">
      <c r="K114" s="5"/>
      <c r="L114" s="51"/>
      <c r="M114" s="5"/>
      <c r="N114" s="51"/>
      <c r="O114" s="5"/>
      <c r="P114" s="51"/>
      <c r="Q114" s="9"/>
      <c r="R114" s="9"/>
      <c r="T114" s="9"/>
      <c r="U114" s="118"/>
    </row>
    <row r="115" spans="11:21" x14ac:dyDescent="0.2">
      <c r="K115" s="42"/>
      <c r="M115" s="42"/>
      <c r="O115" s="5"/>
      <c r="P115" s="51"/>
      <c r="Q115" s="9"/>
      <c r="R115" s="9"/>
      <c r="T115" s="9"/>
    </row>
    <row r="116" spans="11:21" x14ac:dyDescent="0.2">
      <c r="K116" s="42"/>
      <c r="M116" s="42"/>
      <c r="O116" s="42"/>
    </row>
    <row r="117" spans="11:21" x14ac:dyDescent="0.2">
      <c r="K117" s="42"/>
      <c r="M117" s="42"/>
      <c r="O117" s="42"/>
    </row>
    <row r="118" spans="11:21" x14ac:dyDescent="0.2">
      <c r="K118" s="42"/>
      <c r="M118" s="42"/>
      <c r="O118" s="42"/>
    </row>
    <row r="119" spans="11:21" x14ac:dyDescent="0.2">
      <c r="K119" s="42"/>
      <c r="M119" s="42"/>
      <c r="O119" s="42"/>
    </row>
    <row r="120" spans="11:21" x14ac:dyDescent="0.2">
      <c r="K120" s="42"/>
      <c r="M120" s="42"/>
      <c r="O120" s="42"/>
    </row>
    <row r="121" spans="11:21" x14ac:dyDescent="0.2">
      <c r="O121" s="42"/>
    </row>
  </sheetData>
  <sheetProtection formatCells="0" formatColumns="0" formatRows="0" insertColumns="0" insertRows="0" insertHyperlinks="0" deleteColumns="0" deleteRows="0" sort="0" autoFilter="0" pivotTables="0"/>
  <mergeCells count="15">
    <mergeCell ref="U9:V9"/>
    <mergeCell ref="W9:X9"/>
    <mergeCell ref="C88:X88"/>
    <mergeCell ref="B9:B10"/>
    <mergeCell ref="P8:T8"/>
    <mergeCell ref="Q9:R9"/>
    <mergeCell ref="M9:N9"/>
    <mergeCell ref="O9:P9"/>
    <mergeCell ref="C9:D9"/>
    <mergeCell ref="E9:F9"/>
    <mergeCell ref="G9:H9"/>
    <mergeCell ref="I9:J9"/>
    <mergeCell ref="K9:L9"/>
    <mergeCell ref="S9:T9"/>
    <mergeCell ref="A8:D8"/>
  </mergeCells>
  <pageMargins left="0.7" right="0.7" top="0.75" bottom="0.75" header="0.3" footer="0.3"/>
  <pageSetup paperSize="9" scale="25" orientation="landscape" r:id="rId1"/>
  <headerFooter alignWithMargins="0"/>
  <rowBreaks count="1" manualBreakCount="1"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Instruments</vt:lpstr>
      <vt:lpstr>Instruments!Print_Area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2017-05-05T08:03:18Z</cp:lastPrinted>
  <dcterms:created xsi:type="dcterms:W3CDTF">2014-08-05T12:44:24Z</dcterms:created>
  <dcterms:modified xsi:type="dcterms:W3CDTF">2019-05-07T10:35:52Z</dcterms:modified>
</cp:coreProperties>
</file>