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r. transaksione AIPS nder vite" sheetId="1" r:id="rId1"/>
    <sheet name="nr. transaksione AIPS EURO 2022" sheetId="2" r:id="rId2"/>
  </sheets>
  <definedNames>
    <definedName name="_xlnm.Print_Area" localSheetId="1">'nr. transaksione AIPS EURO 2022'!$A$1:$N$32</definedName>
    <definedName name="_xlnm.Print_Area" localSheetId="0">'nr. transaksione AIPS nder vite'!$A$1:$T$28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<sst xmlns="http://schemas.openxmlformats.org/spreadsheetml/2006/main" count="44" uniqueCount="41">
  <si>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Muajt 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</si>
  <si>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</si>
  <si>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</si>
  <si>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</si>
  <si>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</si>
  <si>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</si>
  <si>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</si>
  <si>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</si>
  <si>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</si>
  <si>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</si>
  <si>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</si>
  <si>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</si>
  <si>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</si>
  <si>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Totali</t>
  </si>
  <si>
    <t>2004*</t>
  </si>
  <si>
    <r>
      <t>* Sistemi AIPS  ka filluar</t>
    </r>
    <r>
      <rPr>
        <b/>
        <i/>
        <sz val="11"/>
        <rFont val="Life L2"/>
        <family val="0"/>
      </rPr>
      <t xml:space="preserve"> live</t>
    </r>
    <r>
      <rPr>
        <i/>
        <sz val="11"/>
        <rFont val="Life L2"/>
        <family val="1"/>
      </rPr>
      <t xml:space="preserve"> 31 janar 2004</t>
    </r>
  </si>
  <si>
    <t xml:space="preserve">Totali i numrit të transaksioneve në sistemin AIPS </t>
  </si>
  <si>
    <t>Burimi : Banka e Shqipërisë</t>
  </si>
  <si>
    <t>REPUBLIKA E SHQIPËRISË</t>
  </si>
  <si>
    <t>Departamenti i Sistemeve të Pagesave dhe i Kontabilitetit dhe Financës</t>
  </si>
  <si>
    <t>BANKA E SHQIPËRISË</t>
  </si>
  <si>
    <t>Departamenti i Sistemeve të Pagesave dhe i Kontabilitetit e Financës</t>
  </si>
  <si>
    <t>Të dhëna mujore për sistemin AIPS-EURO për vitin 2022</t>
  </si>
  <si>
    <t>Përshkrimi</t>
  </si>
  <si>
    <t>Muajt</t>
  </si>
  <si>
    <t>Totali i vitit 2022</t>
  </si>
  <si>
    <t>Janar*</t>
  </si>
  <si>
    <t xml:space="preserve">Shkurt </t>
  </si>
  <si>
    <t xml:space="preserve">Mars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</si>
  <si>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</si>
  <si>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</si>
  <si>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</si>
  <si>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</si>
  <si>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</si>
  <si>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</si>
  <si>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</si>
  <si>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</si>
  <si>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</si>
  <si>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Pagesa për Klientët ( MT103)</t>
  </si>
  <si>
    <t>* Sistemi AIPS EURO filloi funksionimin e tij më 24 janar 2022.</t>
  </si>
  <si>
    <t xml:space="preserve">Numri I transaksioneve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</si>
</sst>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_);_(* \(#,##0\);_(* &quot;-&quot;??_);_(@_)"/>
    <numFmt numFmtId="179" formatCode="_(* #,##0.0_);_(* \(#,##0.0\);_(* &quot;-&quot;??_);_(@_)"/>
    <numFmt numFmtId="180" formatCode="_-* #,##0_-;\-* #,##0_-;_-* &quot;-&quot;??_-;_-@_-"/>
  </numFmts>
  <fonts count="46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i/>
      <sz val="11"/>
      <name val="Life L2"/>
      <family val="1"/>
    </font>
    <font>
      <b/>
      <sz val="10"/>
      <name val="Arial"/>
      <family val="2"/>
    </font>
    <font>
      <i/>
      <sz val="10"/>
      <name val="Life L2"/>
      <family val="0"/>
    </font>
    <font>
      <sz val="10"/>
      <color indexed="8"/>
      <name val="Arial"/>
      <family val="2"/>
    </font>
    <font>
      <b/>
      <sz val="12"/>
      <name val="Futura Lt B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59" applyFont="1" applyFill="1" applyBorder="1" applyAlignment="1">
      <alignment horizontal="left" vertical="center"/>
      <protection/>
    </xf>
    <xf numFmtId="0" fontId="4" fillId="33" borderId="0" xfId="59" applyFont="1" applyFill="1" applyBorder="1" applyAlignment="1">
      <alignment horizontal="right" vertical="center"/>
      <protection/>
    </xf>
    <xf numFmtId="3" fontId="2" fillId="33" borderId="0" xfId="0" applyNumberFormat="1" applyFont="1" applyFill="1" applyBorder="1" applyAlignment="1">
      <alignment horizontal="right" vertical="center" indent="1"/>
    </xf>
    <xf numFmtId="3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10" xfId="59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0" borderId="13" xfId="0" applyFont="1" applyBorder="1" applyAlignment="1">
      <alignment/>
    </xf>
    <xf numFmtId="3" fontId="2" fillId="0" borderId="13" xfId="0" applyNumberFormat="1" applyFont="1" applyFill="1" applyBorder="1" applyAlignment="1">
      <alignment vertical="center"/>
    </xf>
    <xf numFmtId="3" fontId="2" fillId="0" borderId="13" xfId="56" applyNumberFormat="1" applyFont="1" applyFill="1" applyBorder="1" applyAlignment="1">
      <alignment vertical="center"/>
      <protection/>
    </xf>
    <xf numFmtId="3" fontId="2" fillId="0" borderId="13" xfId="0" applyNumberFormat="1" applyFont="1" applyBorder="1" applyAlignment="1">
      <alignment vertical="center"/>
    </xf>
    <xf numFmtId="178" fontId="2" fillId="0" borderId="13" xfId="42" applyNumberFormat="1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3" fontId="3" fillId="34" borderId="15" xfId="0" applyNumberFormat="1" applyFont="1" applyFill="1" applyBorder="1" applyAlignment="1">
      <alignment horizontal="left" vertical="center"/>
    </xf>
    <xf numFmtId="3" fontId="3" fillId="34" borderId="16" xfId="0" applyNumberFormat="1" applyFont="1" applyFill="1" applyBorder="1" applyAlignment="1">
      <alignment vertical="center"/>
    </xf>
    <xf numFmtId="3" fontId="3" fillId="34" borderId="16" xfId="0" applyNumberFormat="1" applyFont="1" applyFill="1" applyBorder="1" applyAlignment="1">
      <alignment horizontal="right" vertical="center"/>
    </xf>
    <xf numFmtId="3" fontId="3" fillId="34" borderId="17" xfId="0" applyNumberFormat="1" applyFont="1" applyFill="1" applyBorder="1" applyAlignment="1">
      <alignment vertical="center"/>
    </xf>
    <xf numFmtId="3" fontId="3" fillId="34" borderId="18" xfId="0" applyNumberFormat="1" applyFont="1" applyFill="1" applyBorder="1" applyAlignment="1">
      <alignment vertical="center"/>
    </xf>
    <xf numFmtId="1" fontId="3" fillId="0" borderId="18" xfId="59" applyNumberFormat="1" applyFont="1" applyFill="1" applyBorder="1" applyAlignment="1">
      <alignment horizontal="center" vertical="center"/>
      <protection/>
    </xf>
    <xf numFmtId="0" fontId="3" fillId="0" borderId="16" xfId="59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59" applyFont="1" applyFill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10" fillId="0" borderId="11" xfId="0" applyFont="1" applyBorder="1" applyAlignment="1">
      <alignment vertical="top"/>
    </xf>
    <xf numFmtId="0" fontId="9" fillId="33" borderId="12" xfId="0" applyFont="1" applyFill="1" applyBorder="1" applyAlignment="1">
      <alignment/>
    </xf>
    <xf numFmtId="180" fontId="11" fillId="8" borderId="13" xfId="42" applyNumberFormat="1" applyFont="1" applyFill="1" applyBorder="1" applyAlignment="1">
      <alignment vertical="top"/>
    </xf>
    <xf numFmtId="0" fontId="9" fillId="0" borderId="23" xfId="0" applyFont="1" applyFill="1" applyBorder="1" applyAlignment="1">
      <alignment vertical="top"/>
    </xf>
    <xf numFmtId="178" fontId="9" fillId="0" borderId="23" xfId="42" applyNumberFormat="1" applyFont="1" applyBorder="1" applyAlignment="1">
      <alignment vertical="top"/>
    </xf>
    <xf numFmtId="0" fontId="12" fillId="0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178" fontId="9" fillId="33" borderId="24" xfId="42" applyNumberFormat="1" applyFont="1" applyFill="1" applyBorder="1" applyAlignment="1">
      <alignment vertical="top"/>
    </xf>
    <xf numFmtId="178" fontId="9" fillId="0" borderId="25" xfId="42" applyNumberFormat="1" applyFont="1" applyBorder="1" applyAlignment="1">
      <alignment vertical="top"/>
    </xf>
    <xf numFmtId="169" fontId="9" fillId="0" borderId="26" xfId="0" applyNumberFormat="1" applyFont="1" applyBorder="1" applyAlignment="1">
      <alignment vertical="top"/>
    </xf>
    <xf numFmtId="169" fontId="9" fillId="33" borderId="25" xfId="0" applyNumberFormat="1" applyFont="1" applyFill="1" applyBorder="1" applyAlignment="1">
      <alignment vertical="top"/>
    </xf>
    <xf numFmtId="169" fontId="9" fillId="33" borderId="27" xfId="0" applyNumberFormat="1" applyFont="1" applyFill="1" applyBorder="1" applyAlignment="1">
      <alignment vertical="top"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0" fontId="8" fillId="33" borderId="21" xfId="57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 horizontal="center"/>
      <protection/>
    </xf>
    <xf numFmtId="0" fontId="8" fillId="33" borderId="0" xfId="57" applyFont="1" applyFill="1" applyBorder="1" applyAlignment="1">
      <alignment horizontal="center"/>
      <protection/>
    </xf>
    <xf numFmtId="0" fontId="8" fillId="33" borderId="22" xfId="57" applyFont="1" applyFill="1" applyBorder="1" applyAlignment="1">
      <alignment horizontal="center"/>
      <protection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3" fillId="0" borderId="28" xfId="59" applyFont="1" applyFill="1" applyBorder="1" applyAlignment="1">
      <alignment horizontal="center" vertical="center"/>
      <protection/>
    </xf>
    <xf numFmtId="0" fontId="3" fillId="0" borderId="29" xfId="59" applyFont="1" applyFill="1" applyBorder="1" applyAlignment="1">
      <alignment horizontal="center" vertical="center"/>
      <protection/>
    </xf>
    <xf numFmtId="0" fontId="3" fillId="0" borderId="30" xfId="59" applyFont="1" applyFill="1" applyBorder="1" applyAlignment="1">
      <alignment horizontal="center" vertical="center"/>
      <protection/>
    </xf>
    <xf numFmtId="0" fontId="3" fillId="0" borderId="31" xfId="59" applyFont="1" applyFill="1" applyBorder="1" applyAlignment="1">
      <alignment horizontal="center" vertical="center"/>
      <protection/>
    </xf>
    <xf numFmtId="0" fontId="3" fillId="0" borderId="32" xfId="59" applyFont="1" applyFill="1" applyBorder="1" applyAlignment="1">
      <alignment horizontal="center" vertical="center"/>
      <protection/>
    </xf>
    <xf numFmtId="2" fontId="1" fillId="0" borderId="11" xfId="59" applyNumberFormat="1" applyFont="1" applyFill="1" applyBorder="1" applyAlignment="1">
      <alignment horizontal="center" vertical="center"/>
      <protection/>
    </xf>
    <xf numFmtId="2" fontId="1" fillId="0" borderId="12" xfId="59" applyNumberFormat="1" applyFont="1" applyFill="1" applyBorder="1" applyAlignment="1">
      <alignment horizontal="center" vertical="center"/>
      <protection/>
    </xf>
    <xf numFmtId="2" fontId="1" fillId="0" borderId="14" xfId="59" applyNumberFormat="1" applyFont="1" applyFill="1" applyBorder="1" applyAlignment="1">
      <alignment horizontal="center" vertical="center"/>
      <protection/>
    </xf>
    <xf numFmtId="0" fontId="11" fillId="0" borderId="33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rmal_transaksion terminale  nr-vl  " xfId="57"/>
    <cellStyle name="Note" xfId="58"/>
    <cellStyle name="Obično_List1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1</xdr:row>
      <xdr:rowOff>28575</xdr:rowOff>
    </xdr:from>
    <xdr:to>
      <xdr:col>9</xdr:col>
      <xdr:colOff>800100</xdr:colOff>
      <xdr:row>4</xdr:row>
      <xdr:rowOff>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96225" y="21907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0</xdr:row>
      <xdr:rowOff>66675</xdr:rowOff>
    </xdr:from>
    <xdr:to>
      <xdr:col>6</xdr:col>
      <xdr:colOff>914400</xdr:colOff>
      <xdr:row>3</xdr:row>
      <xdr:rowOff>171450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0" y="66675"/>
          <a:ext cx="295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view="pageBreakPreview" zoomScaleSheetLayoutView="100" workbookViewId="0" topLeftCell="A1">
      <selection activeCell="V13" sqref="V13"/>
    </sheetView>
  </sheetViews>
  <sheetFormatPr defaultColWidth="11.28125" defaultRowHeight="12.75"/>
  <cols>
    <col min="1" max="1" width="16.421875" style="1" customWidth="1"/>
    <col min="2" max="3" width="12.00390625" style="1" customWidth="1"/>
    <col min="4" max="4" width="11.7109375" style="1" customWidth="1"/>
    <col min="5" max="5" width="11.28125" style="1" customWidth="1"/>
    <col min="6" max="6" width="11.57421875" style="1" customWidth="1"/>
    <col min="7" max="7" width="12.00390625" style="1" customWidth="1"/>
    <col min="8" max="8" width="12.7109375" style="1" customWidth="1"/>
    <col min="9" max="9" width="12.421875" style="1" customWidth="1"/>
    <col min="10" max="10" width="12.8515625" style="1" customWidth="1"/>
    <col min="11" max="11" width="11.57421875" style="1" customWidth="1"/>
    <col min="12" max="15" width="11.28125" style="1" customWidth="1"/>
    <col min="16" max="16" width="11.28125" style="11" customWidth="1"/>
    <col min="17" max="16384" width="11.28125" style="1" customWidth="1"/>
  </cols>
  <sheetData>
    <row r="1" spans="1:20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  <c r="Q2" s="4"/>
      <c r="R2" s="4"/>
      <c r="S2" s="4"/>
      <c r="T2" s="4"/>
    </row>
    <row r="3" spans="1:2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/>
      <c r="Q3" s="4"/>
      <c r="R3" s="4"/>
      <c r="S3" s="4"/>
      <c r="T3" s="4"/>
    </row>
    <row r="4" spans="1:20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"/>
      <c r="Q4" s="4"/>
      <c r="R4" s="4"/>
      <c r="S4" s="4"/>
      <c r="T4" s="4"/>
    </row>
    <row r="5" spans="1:20" ht="15" customHeight="1">
      <c r="A5" s="58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</row>
    <row r="6" spans="1:20" ht="15" customHeight="1">
      <c r="A6" s="61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</row>
    <row r="7" spans="1:20" ht="15" customHeight="1">
      <c r="A7" s="61" t="s">
        <v>19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</row>
    <row r="8" spans="1:20" ht="23.25" customHeight="1" thickBot="1">
      <c r="A8" s="66"/>
      <c r="B8" s="67"/>
      <c r="C8" s="67"/>
      <c r="D8" s="67"/>
      <c r="E8" s="67"/>
      <c r="F8" s="67"/>
      <c r="G8" s="67"/>
      <c r="H8" s="67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</row>
    <row r="9" spans="1:20" ht="24.75" customHeight="1" thickBot="1">
      <c r="A9" s="68" t="s">
        <v>0</v>
      </c>
      <c r="B9" s="73" t="s">
        <v>16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</row>
    <row r="10" spans="1:20" ht="24.75" customHeight="1" thickBot="1">
      <c r="A10" s="69"/>
      <c r="B10" s="30" t="s">
        <v>14</v>
      </c>
      <c r="C10" s="31">
        <v>2005</v>
      </c>
      <c r="D10" s="32">
        <v>2006</v>
      </c>
      <c r="E10" s="31">
        <v>2007</v>
      </c>
      <c r="F10" s="33">
        <v>2008</v>
      </c>
      <c r="G10" s="31">
        <v>2009</v>
      </c>
      <c r="H10" s="33">
        <v>2010</v>
      </c>
      <c r="I10" s="31">
        <v>2011</v>
      </c>
      <c r="J10" s="33">
        <v>2012</v>
      </c>
      <c r="K10" s="31">
        <v>2013</v>
      </c>
      <c r="L10" s="33">
        <v>2014</v>
      </c>
      <c r="M10" s="31">
        <v>2015</v>
      </c>
      <c r="N10" s="33">
        <v>2016</v>
      </c>
      <c r="O10" s="31">
        <v>2017</v>
      </c>
      <c r="P10" s="34">
        <v>2018</v>
      </c>
      <c r="Q10" s="35">
        <v>2019</v>
      </c>
      <c r="R10" s="34">
        <v>2020</v>
      </c>
      <c r="S10" s="36">
        <v>2021</v>
      </c>
      <c r="T10" s="34">
        <v>2022</v>
      </c>
    </row>
    <row r="11" spans="1:19" ht="24.75" customHeight="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</row>
    <row r="12" spans="1:20" ht="24.75" customHeight="1">
      <c r="A12" s="17" t="s">
        <v>1</v>
      </c>
      <c r="B12" s="18">
        <v>62</v>
      </c>
      <c r="C12" s="18">
        <v>2846</v>
      </c>
      <c r="D12" s="18">
        <v>2846</v>
      </c>
      <c r="E12" s="18">
        <v>3660</v>
      </c>
      <c r="F12" s="18">
        <v>4705</v>
      </c>
      <c r="G12" s="18">
        <v>4635</v>
      </c>
      <c r="H12" s="19">
        <v>4277</v>
      </c>
      <c r="I12" s="20">
        <v>5964</v>
      </c>
      <c r="J12" s="20">
        <v>5901</v>
      </c>
      <c r="K12" s="20">
        <v>6742</v>
      </c>
      <c r="L12" s="20">
        <v>7563</v>
      </c>
      <c r="M12" s="20">
        <v>5946</v>
      </c>
      <c r="N12" s="20">
        <v>9796</v>
      </c>
      <c r="O12" s="20">
        <v>10692</v>
      </c>
      <c r="P12" s="21">
        <v>11543</v>
      </c>
      <c r="Q12" s="21">
        <v>12273</v>
      </c>
      <c r="R12" s="21">
        <v>11178</v>
      </c>
      <c r="S12" s="21">
        <v>9785</v>
      </c>
      <c r="T12" s="21">
        <v>11035</v>
      </c>
    </row>
    <row r="13" spans="1:20" ht="24.75" customHeight="1">
      <c r="A13" s="17" t="s">
        <v>2</v>
      </c>
      <c r="B13" s="18">
        <v>2117</v>
      </c>
      <c r="C13" s="18">
        <v>2710</v>
      </c>
      <c r="D13" s="18">
        <v>2723</v>
      </c>
      <c r="E13" s="18">
        <v>3376</v>
      </c>
      <c r="F13" s="18">
        <v>4246</v>
      </c>
      <c r="G13" s="18">
        <v>4267</v>
      </c>
      <c r="H13" s="19">
        <v>4562</v>
      </c>
      <c r="I13" s="20">
        <v>6496</v>
      </c>
      <c r="J13" s="20">
        <v>5906</v>
      </c>
      <c r="K13" s="20">
        <v>6592</v>
      </c>
      <c r="L13" s="20">
        <v>5484</v>
      </c>
      <c r="M13" s="20">
        <v>10623</v>
      </c>
      <c r="N13" s="20">
        <v>9749</v>
      </c>
      <c r="O13" s="20">
        <v>10265</v>
      </c>
      <c r="P13" s="21">
        <v>10592</v>
      </c>
      <c r="Q13" s="21">
        <v>10581</v>
      </c>
      <c r="R13" s="21">
        <v>10144</v>
      </c>
      <c r="S13" s="21">
        <v>10505</v>
      </c>
      <c r="T13" s="21">
        <v>10682</v>
      </c>
    </row>
    <row r="14" spans="1:20" ht="24.75" customHeight="1">
      <c r="A14" s="17" t="s">
        <v>3</v>
      </c>
      <c r="B14" s="18">
        <v>2523</v>
      </c>
      <c r="C14" s="18">
        <v>2944</v>
      </c>
      <c r="D14" s="18">
        <v>3157</v>
      </c>
      <c r="E14" s="18">
        <v>3349</v>
      </c>
      <c r="F14" s="18">
        <v>3894</v>
      </c>
      <c r="G14" s="18">
        <v>4401</v>
      </c>
      <c r="H14" s="19">
        <v>5939</v>
      </c>
      <c r="I14" s="20">
        <v>6503</v>
      </c>
      <c r="J14" s="20">
        <v>6287</v>
      </c>
      <c r="K14" s="20">
        <v>6514</v>
      </c>
      <c r="L14" s="20">
        <v>6816</v>
      </c>
      <c r="M14" s="20">
        <v>10109</v>
      </c>
      <c r="N14" s="20">
        <v>9434</v>
      </c>
      <c r="O14" s="20">
        <v>10406</v>
      </c>
      <c r="P14" s="21">
        <v>10081</v>
      </c>
      <c r="Q14" s="21">
        <v>9946</v>
      </c>
      <c r="R14" s="21">
        <v>9003</v>
      </c>
      <c r="S14" s="21">
        <v>11232</v>
      </c>
      <c r="T14" s="21">
        <v>12472</v>
      </c>
    </row>
    <row r="15" spans="1:20" ht="24.75" customHeight="1">
      <c r="A15" s="17" t="s">
        <v>4</v>
      </c>
      <c r="B15" s="18">
        <v>2624</v>
      </c>
      <c r="C15" s="18">
        <v>3034</v>
      </c>
      <c r="D15" s="18">
        <v>2944</v>
      </c>
      <c r="E15" s="18">
        <v>3204</v>
      </c>
      <c r="F15" s="18">
        <v>5573</v>
      </c>
      <c r="G15" s="18">
        <v>4849</v>
      </c>
      <c r="H15" s="19">
        <v>7105</v>
      </c>
      <c r="I15" s="20">
        <v>6084</v>
      </c>
      <c r="J15" s="20">
        <v>6570</v>
      </c>
      <c r="K15" s="20">
        <v>7042</v>
      </c>
      <c r="L15" s="20">
        <v>7207</v>
      </c>
      <c r="M15" s="20">
        <v>11088</v>
      </c>
      <c r="N15" s="20">
        <v>10345</v>
      </c>
      <c r="O15" s="20">
        <v>10202</v>
      </c>
      <c r="P15" s="21">
        <v>10389</v>
      </c>
      <c r="Q15" s="21">
        <v>10741</v>
      </c>
      <c r="R15" s="21">
        <v>9711</v>
      </c>
      <c r="S15" s="21">
        <v>11796</v>
      </c>
      <c r="T15" s="21">
        <v>11328</v>
      </c>
    </row>
    <row r="16" spans="1:20" ht="24.75" customHeight="1">
      <c r="A16" s="17" t="s">
        <v>5</v>
      </c>
      <c r="B16" s="18">
        <v>2418</v>
      </c>
      <c r="C16" s="18">
        <v>3030</v>
      </c>
      <c r="D16" s="18">
        <v>3293</v>
      </c>
      <c r="E16" s="18">
        <v>3728</v>
      </c>
      <c r="F16" s="18">
        <v>5229</v>
      </c>
      <c r="G16" s="18">
        <v>4631</v>
      </c>
      <c r="H16" s="19">
        <v>6850</v>
      </c>
      <c r="I16" s="20">
        <v>5775</v>
      </c>
      <c r="J16" s="20">
        <v>6508</v>
      </c>
      <c r="K16" s="20">
        <v>7015</v>
      </c>
      <c r="L16" s="20">
        <v>7253</v>
      </c>
      <c r="M16" s="20">
        <v>10498</v>
      </c>
      <c r="N16" s="20">
        <v>9446</v>
      </c>
      <c r="O16" s="20">
        <v>10415</v>
      </c>
      <c r="P16" s="21">
        <v>10280</v>
      </c>
      <c r="Q16" s="21">
        <v>10802</v>
      </c>
      <c r="R16" s="21">
        <v>9303</v>
      </c>
      <c r="S16" s="21">
        <v>10785</v>
      </c>
      <c r="T16" s="21">
        <v>11768</v>
      </c>
    </row>
    <row r="17" spans="1:20" ht="24.75" customHeight="1">
      <c r="A17" s="17" t="s">
        <v>6</v>
      </c>
      <c r="B17" s="18">
        <v>2749</v>
      </c>
      <c r="C17" s="18">
        <v>3345</v>
      </c>
      <c r="D17" s="18">
        <v>3238</v>
      </c>
      <c r="E17" s="18">
        <v>3649</v>
      </c>
      <c r="F17" s="18">
        <v>4345</v>
      </c>
      <c r="G17" s="18">
        <v>4999</v>
      </c>
      <c r="H17" s="19">
        <v>6936</v>
      </c>
      <c r="I17" s="20">
        <v>6223</v>
      </c>
      <c r="J17" s="20">
        <v>6078</v>
      </c>
      <c r="K17" s="20">
        <v>6942</v>
      </c>
      <c r="L17" s="20">
        <v>6994</v>
      </c>
      <c r="M17" s="20">
        <v>10736</v>
      </c>
      <c r="N17" s="20">
        <v>9200</v>
      </c>
      <c r="O17" s="20">
        <v>9778</v>
      </c>
      <c r="P17" s="21">
        <v>9584</v>
      </c>
      <c r="Q17" s="21">
        <v>9780</v>
      </c>
      <c r="R17" s="21">
        <v>10204</v>
      </c>
      <c r="S17" s="21">
        <v>11369</v>
      </c>
      <c r="T17" s="21">
        <v>12859</v>
      </c>
    </row>
    <row r="18" spans="1:20" ht="24.75" customHeight="1">
      <c r="A18" s="17" t="s">
        <v>7</v>
      </c>
      <c r="B18" s="18">
        <v>2984</v>
      </c>
      <c r="C18" s="18">
        <v>3082</v>
      </c>
      <c r="D18" s="18">
        <v>3213</v>
      </c>
      <c r="E18" s="18">
        <v>3759</v>
      </c>
      <c r="F18" s="18">
        <v>5182</v>
      </c>
      <c r="G18" s="18">
        <v>5066</v>
      </c>
      <c r="H18" s="19">
        <v>7173</v>
      </c>
      <c r="I18" s="20">
        <v>5921</v>
      </c>
      <c r="J18" s="20">
        <v>6233</v>
      </c>
      <c r="K18" s="20">
        <v>6665</v>
      </c>
      <c r="L18" s="20">
        <v>7276</v>
      </c>
      <c r="M18" s="20">
        <v>11355</v>
      </c>
      <c r="N18" s="20">
        <v>10021</v>
      </c>
      <c r="O18" s="20">
        <v>10192</v>
      </c>
      <c r="P18" s="21">
        <v>10795</v>
      </c>
      <c r="Q18" s="21">
        <v>11195</v>
      </c>
      <c r="R18" s="21">
        <v>11096</v>
      </c>
      <c r="S18" s="21">
        <v>12196</v>
      </c>
      <c r="T18" s="21">
        <v>11743</v>
      </c>
    </row>
    <row r="19" spans="1:20" ht="24.75" customHeight="1">
      <c r="A19" s="17" t="s">
        <v>8</v>
      </c>
      <c r="B19" s="18">
        <v>2876</v>
      </c>
      <c r="C19" s="18">
        <v>3389</v>
      </c>
      <c r="D19" s="18">
        <v>3411</v>
      </c>
      <c r="E19" s="18">
        <v>3915</v>
      </c>
      <c r="F19" s="18">
        <v>4269</v>
      </c>
      <c r="G19" s="18">
        <v>4371</v>
      </c>
      <c r="H19" s="19">
        <v>6958</v>
      </c>
      <c r="I19" s="20">
        <v>6342</v>
      </c>
      <c r="J19" s="20">
        <v>6999</v>
      </c>
      <c r="K19" s="20">
        <v>8022</v>
      </c>
      <c r="L19" s="20">
        <v>6825</v>
      </c>
      <c r="M19" s="20">
        <v>10368</v>
      </c>
      <c r="N19" s="20">
        <v>11221</v>
      </c>
      <c r="O19" s="20">
        <v>11154</v>
      </c>
      <c r="P19" s="21">
        <v>11267</v>
      </c>
      <c r="Q19" s="21">
        <v>10658</v>
      </c>
      <c r="R19" s="21">
        <v>10448</v>
      </c>
      <c r="S19" s="21">
        <v>11606</v>
      </c>
      <c r="T19" s="21">
        <v>13109</v>
      </c>
    </row>
    <row r="20" spans="1:20" ht="24.75" customHeight="1">
      <c r="A20" s="17" t="s">
        <v>9</v>
      </c>
      <c r="B20" s="18">
        <v>3174</v>
      </c>
      <c r="C20" s="18">
        <v>3577</v>
      </c>
      <c r="D20" s="18">
        <v>3085</v>
      </c>
      <c r="E20" s="18">
        <v>3817</v>
      </c>
      <c r="F20" s="18">
        <v>4554</v>
      </c>
      <c r="G20" s="18">
        <v>4599</v>
      </c>
      <c r="H20" s="19">
        <v>7371</v>
      </c>
      <c r="I20" s="20">
        <v>6570</v>
      </c>
      <c r="J20" s="20">
        <v>6359</v>
      </c>
      <c r="K20" s="20">
        <v>7538</v>
      </c>
      <c r="L20" s="20">
        <v>7013</v>
      </c>
      <c r="M20" s="20">
        <v>10302</v>
      </c>
      <c r="N20" s="20">
        <v>10686</v>
      </c>
      <c r="O20" s="20">
        <v>10367</v>
      </c>
      <c r="P20" s="21">
        <v>10264</v>
      </c>
      <c r="Q20" s="21">
        <v>9075</v>
      </c>
      <c r="R20" s="21">
        <v>10095</v>
      </c>
      <c r="S20" s="21">
        <v>12117</v>
      </c>
      <c r="T20" s="21">
        <v>14085</v>
      </c>
    </row>
    <row r="21" spans="1:20" ht="24.75" customHeight="1">
      <c r="A21" s="17" t="s">
        <v>10</v>
      </c>
      <c r="B21" s="18">
        <v>2897</v>
      </c>
      <c r="C21" s="18">
        <v>3242</v>
      </c>
      <c r="D21" s="18">
        <v>3288</v>
      </c>
      <c r="E21" s="18">
        <v>4282</v>
      </c>
      <c r="F21" s="18">
        <v>4963</v>
      </c>
      <c r="G21" s="18">
        <v>4567</v>
      </c>
      <c r="H21" s="19">
        <v>6948</v>
      </c>
      <c r="I21" s="20">
        <v>5970</v>
      </c>
      <c r="J21" s="20">
        <v>6464</v>
      </c>
      <c r="K21" s="20">
        <v>8238</v>
      </c>
      <c r="L21" s="20">
        <v>7446</v>
      </c>
      <c r="M21" s="20">
        <v>10691</v>
      </c>
      <c r="N21" s="20">
        <v>10393</v>
      </c>
      <c r="O21" s="20">
        <v>10648</v>
      </c>
      <c r="P21" s="21">
        <v>11470</v>
      </c>
      <c r="Q21" s="21">
        <v>11715</v>
      </c>
      <c r="R21" s="21">
        <v>12295</v>
      </c>
      <c r="S21" s="21">
        <v>11178</v>
      </c>
      <c r="T21" s="21">
        <v>12658</v>
      </c>
    </row>
    <row r="22" spans="1:20" ht="24.75" customHeight="1">
      <c r="A22" s="17" t="s">
        <v>11</v>
      </c>
      <c r="B22" s="18">
        <v>2701</v>
      </c>
      <c r="C22" s="18">
        <v>2915</v>
      </c>
      <c r="D22" s="18">
        <v>3359</v>
      </c>
      <c r="E22" s="18">
        <v>4148</v>
      </c>
      <c r="F22" s="18">
        <v>4210</v>
      </c>
      <c r="G22" s="18">
        <v>4070</v>
      </c>
      <c r="H22" s="19">
        <v>7022</v>
      </c>
      <c r="I22" s="20">
        <v>6035</v>
      </c>
      <c r="J22" s="20">
        <v>5986</v>
      </c>
      <c r="K22" s="20">
        <v>6458</v>
      </c>
      <c r="L22" s="20">
        <v>6556</v>
      </c>
      <c r="M22" s="20">
        <v>9749</v>
      </c>
      <c r="N22" s="20">
        <v>9513</v>
      </c>
      <c r="O22" s="20">
        <v>9612</v>
      </c>
      <c r="P22" s="21">
        <v>8808</v>
      </c>
      <c r="Q22" s="21">
        <v>8555</v>
      </c>
      <c r="R22" s="21">
        <v>9437</v>
      </c>
      <c r="S22" s="21">
        <v>10247</v>
      </c>
      <c r="T22" s="21">
        <v>12322</v>
      </c>
    </row>
    <row r="23" spans="1:20" ht="24.75" customHeight="1">
      <c r="A23" s="17" t="s">
        <v>12</v>
      </c>
      <c r="B23" s="18">
        <v>3650</v>
      </c>
      <c r="C23" s="18">
        <v>3669</v>
      </c>
      <c r="D23" s="18">
        <v>4236</v>
      </c>
      <c r="E23" s="18">
        <v>4843</v>
      </c>
      <c r="F23" s="18">
        <v>5547</v>
      </c>
      <c r="G23" s="18">
        <v>5246</v>
      </c>
      <c r="H23" s="19">
        <v>9215</v>
      </c>
      <c r="I23" s="20">
        <v>7386</v>
      </c>
      <c r="J23" s="20">
        <v>7799</v>
      </c>
      <c r="K23" s="20">
        <v>8582</v>
      </c>
      <c r="L23" s="20">
        <v>9997</v>
      </c>
      <c r="M23" s="20">
        <v>12113</v>
      </c>
      <c r="N23" s="20">
        <v>12746</v>
      </c>
      <c r="O23" s="20">
        <v>11910</v>
      </c>
      <c r="P23" s="21">
        <v>10965</v>
      </c>
      <c r="Q23" s="21">
        <v>10445</v>
      </c>
      <c r="R23" s="21">
        <v>14586</v>
      </c>
      <c r="S23" s="21">
        <v>15732</v>
      </c>
      <c r="T23" s="21">
        <v>19911</v>
      </c>
    </row>
    <row r="24" spans="1:16" ht="24.75" customHeight="1" thickBo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8"/>
      <c r="O24" s="8"/>
      <c r="P24" s="9"/>
    </row>
    <row r="25" spans="1:20" s="2" customFormat="1" ht="24.75" customHeight="1" thickBot="1">
      <c r="A25" s="25" t="s">
        <v>13</v>
      </c>
      <c r="B25" s="29">
        <f>SUM(B12:B23)</f>
        <v>30775</v>
      </c>
      <c r="C25" s="27">
        <f>SUM(C12:C24)</f>
        <v>37783</v>
      </c>
      <c r="D25" s="29">
        <f aca="true" t="shared" si="0" ref="D25:J25">SUM(D12:D23)</f>
        <v>38793</v>
      </c>
      <c r="E25" s="26">
        <f t="shared" si="0"/>
        <v>45730</v>
      </c>
      <c r="F25" s="29">
        <f t="shared" si="0"/>
        <v>56717</v>
      </c>
      <c r="G25" s="26">
        <f t="shared" si="0"/>
        <v>55701</v>
      </c>
      <c r="H25" s="29">
        <f t="shared" si="0"/>
        <v>80356</v>
      </c>
      <c r="I25" s="26">
        <f>SUM(I12:I23)</f>
        <v>75269</v>
      </c>
      <c r="J25" s="29">
        <f t="shared" si="0"/>
        <v>77090</v>
      </c>
      <c r="K25" s="26">
        <f>SUM(K12:K23)</f>
        <v>86350</v>
      </c>
      <c r="L25" s="29">
        <f>SUM(L12:L23)</f>
        <v>86430</v>
      </c>
      <c r="M25" s="26">
        <v>123578</v>
      </c>
      <c r="N25" s="29">
        <v>122550</v>
      </c>
      <c r="O25" s="26">
        <f aca="true" t="shared" si="1" ref="O25:T25">SUM(O12:O23)</f>
        <v>125641</v>
      </c>
      <c r="P25" s="29">
        <f t="shared" si="1"/>
        <v>126038</v>
      </c>
      <c r="Q25" s="26">
        <f t="shared" si="1"/>
        <v>125766</v>
      </c>
      <c r="R25" s="29">
        <f t="shared" si="1"/>
        <v>127500</v>
      </c>
      <c r="S25" s="28">
        <f t="shared" si="1"/>
        <v>138548</v>
      </c>
      <c r="T25" s="28">
        <f t="shared" si="1"/>
        <v>153972</v>
      </c>
    </row>
    <row r="26" spans="1:20" s="2" customFormat="1" ht="24.75" customHeight="1">
      <c r="A26" s="13"/>
      <c r="B26" s="6"/>
      <c r="C26" s="5"/>
      <c r="D26" s="5"/>
      <c r="E26" s="7"/>
      <c r="F26" s="7"/>
      <c r="G26" s="7"/>
      <c r="H26" s="7"/>
      <c r="I26" s="7"/>
      <c r="J26" s="10"/>
      <c r="K26" s="10"/>
      <c r="L26" s="10"/>
      <c r="M26" s="10"/>
      <c r="N26" s="10"/>
      <c r="O26" s="10"/>
      <c r="P26" s="10"/>
      <c r="Q26" s="9"/>
      <c r="R26" s="9"/>
      <c r="S26" s="9"/>
      <c r="T26" s="9"/>
    </row>
    <row r="27" spans="1:20" ht="15">
      <c r="A27" s="14" t="s">
        <v>15</v>
      </c>
      <c r="B27" s="12"/>
      <c r="C27" s="12"/>
      <c r="D27" s="1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7"/>
      <c r="Q27" s="7"/>
      <c r="R27" s="7"/>
      <c r="S27" s="7"/>
      <c r="T27" s="7"/>
    </row>
    <row r="28" spans="1:20" s="3" customFormat="1" ht="15.75" thickBot="1">
      <c r="A28" s="15" t="s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9"/>
      <c r="R28" s="9"/>
      <c r="S28" s="9"/>
      <c r="T28" s="9"/>
    </row>
  </sheetData>
  <sheetProtection/>
  <mergeCells count="8">
    <mergeCell ref="A5:T5"/>
    <mergeCell ref="A6:T6"/>
    <mergeCell ref="A7:T7"/>
    <mergeCell ref="A24:M24"/>
    <mergeCell ref="A8:H8"/>
    <mergeCell ref="A9:A10"/>
    <mergeCell ref="A11:S11"/>
    <mergeCell ref="B9:T9"/>
  </mergeCells>
  <printOptions/>
  <pageMargins left="0.708661417322835" right="0.236220472440945" top="0.236220472440945" bottom="0.984251968503937" header="0.511811023622047" footer="0.511811023622047"/>
  <pageSetup horizontalDpi="600" verticalDpi="600" orientation="landscape" paperSize="9" scale="58" r:id="rId2"/>
  <ignoredErrors>
    <ignoredError sqref="C2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view="pageBreakPreview" zoomScaleSheetLayoutView="100" workbookViewId="0" topLeftCell="A1">
      <selection activeCell="J26" sqref="J26"/>
    </sheetView>
  </sheetViews>
  <sheetFormatPr defaultColWidth="9.140625" defaultRowHeight="12.75"/>
  <cols>
    <col min="1" max="1" width="36.421875" style="0" customWidth="1"/>
    <col min="2" max="13" width="13.7109375" style="0" customWidth="1"/>
    <col min="14" max="14" width="18.8515625" style="0" bestFit="1" customWidth="1"/>
  </cols>
  <sheetData>
    <row r="1" spans="1:14" ht="1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1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5" customHeight="1">
      <c r="A5" s="61" t="s">
        <v>18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>
      <c r="A6" s="61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</row>
    <row r="7" spans="1:14" ht="15" customHeight="1">
      <c r="A7" s="61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</row>
    <row r="8" spans="1:14" ht="1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ht="15.75" thickBot="1">
      <c r="A9" s="43" t="s">
        <v>22</v>
      </c>
      <c r="B9" s="44"/>
      <c r="C9" s="44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4" ht="1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spans="1:14" ht="15.75" thickBo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 ht="16.5" thickBot="1">
      <c r="A12" s="82" t="s">
        <v>40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</row>
    <row r="13" spans="1:14" ht="16.5" thickBot="1">
      <c r="A13" s="76" t="s">
        <v>23</v>
      </c>
      <c r="B13" s="78" t="s">
        <v>24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80" t="s">
        <v>25</v>
      </c>
    </row>
    <row r="14" spans="1:14" ht="16.5" thickBot="1">
      <c r="A14" s="77"/>
      <c r="B14" s="45" t="s">
        <v>26</v>
      </c>
      <c r="C14" s="45" t="s">
        <v>27</v>
      </c>
      <c r="D14" s="45" t="s">
        <v>28</v>
      </c>
      <c r="E14" s="45" t="s">
        <v>29</v>
      </c>
      <c r="F14" s="45" t="s">
        <v>30</v>
      </c>
      <c r="G14" s="45" t="s">
        <v>31</v>
      </c>
      <c r="H14" s="45" t="s">
        <v>32</v>
      </c>
      <c r="I14" s="45" t="s">
        <v>33</v>
      </c>
      <c r="J14" s="45" t="s">
        <v>34</v>
      </c>
      <c r="K14" s="45" t="s">
        <v>35</v>
      </c>
      <c r="L14" s="45" t="s">
        <v>36</v>
      </c>
      <c r="M14" s="45" t="s">
        <v>37</v>
      </c>
      <c r="N14" s="81"/>
    </row>
    <row r="15" spans="1:14" ht="15.75" thickBot="1">
      <c r="A15" s="46" t="s">
        <v>38</v>
      </c>
      <c r="B15" s="53">
        <v>1636</v>
      </c>
      <c r="C15" s="54">
        <v>8662</v>
      </c>
      <c r="D15" s="54">
        <v>10937</v>
      </c>
      <c r="E15" s="55">
        <v>11166</v>
      </c>
      <c r="F15" s="56">
        <v>12572</v>
      </c>
      <c r="G15" s="56">
        <v>14400</v>
      </c>
      <c r="H15" s="56">
        <v>14228</v>
      </c>
      <c r="I15" s="56">
        <v>15100</v>
      </c>
      <c r="J15" s="56">
        <v>15912</v>
      </c>
      <c r="K15" s="56">
        <v>16342</v>
      </c>
      <c r="L15" s="56">
        <v>15909</v>
      </c>
      <c r="M15" s="57">
        <v>19180</v>
      </c>
      <c r="N15" s="47">
        <f>SUM(B15:M15)</f>
        <v>156044</v>
      </c>
    </row>
    <row r="16" spans="1:14" ht="15">
      <c r="A16" s="48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1:14" ht="15">
      <c r="A17" s="49" t="s">
        <v>39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4" ht="15.75" thickBot="1">
      <c r="A18" s="50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51"/>
    </row>
    <row r="19" spans="1:14" ht="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33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</sheetData>
  <sheetProtection/>
  <mergeCells count="7">
    <mergeCell ref="A5:N5"/>
    <mergeCell ref="A6:N6"/>
    <mergeCell ref="A7:N7"/>
    <mergeCell ref="A13:A14"/>
    <mergeCell ref="B13:M13"/>
    <mergeCell ref="N13:N14"/>
    <mergeCell ref="A12:N12"/>
  </mergeCells>
  <printOptions/>
  <pageMargins left="0.7" right="0.7" top="0.75" bottom="0.75" header="0.3" footer="0.3"/>
  <pageSetup horizontalDpi="90" verticalDpi="9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2017-02-10T10:08:41Z</cp:lastPrinted>
  <dcterms:created xsi:type="dcterms:W3CDTF">2009-03-02T10:43:38Z</dcterms:created>
  <dcterms:modified xsi:type="dcterms:W3CDTF">2023-02-09T13:30:06Z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