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35" activeTab="0"/>
  </bookViews>
  <sheets>
    <sheet name="total value trans AIPS  YEARS " sheetId="1" r:id="rId1"/>
    <sheet name="value of trans. AIPS EURO years" sheetId="2" r:id="rId2"/>
  </sheets>
  <definedNames>
    <definedName name="_xlnm.Print_Area" localSheetId="0">'total value trans AIPS  YEARS '!$A$1:$U$27</definedName>
  </definedNames>
  <calcPr fullCalcOnLoad="1"/>
</workbook>
</file>

<file path=xl/sharedStrings.xml><?xml version="1.0" encoding="utf-8"?>
<sst xmlns="http://schemas.openxmlformats.org/spreadsheetml/2006/main" count="34" uniqueCount="32">
  <si>
    <t>2004*</t>
  </si>
  <si>
    <t>Month</t>
  </si>
  <si>
    <t>Total</t>
  </si>
  <si>
    <t>Payment  Systems, Accounting and Finance Department</t>
  </si>
  <si>
    <t xml:space="preserve">January </t>
  </si>
  <si>
    <t xml:space="preserve">February </t>
  </si>
  <si>
    <t xml:space="preserve">AIPS </t>
  </si>
  <si>
    <t xml:space="preserve">March </t>
  </si>
  <si>
    <t>April</t>
  </si>
  <si>
    <t xml:space="preserve">May </t>
  </si>
  <si>
    <t>June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</si>
  <si>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</si>
  <si>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</si>
  <si>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</si>
  <si>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</si>
  <si>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</si>
  <si>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</si>
  <si>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r>
      <t>*</t>
    </r>
    <r>
      <rPr>
        <i/>
        <sz val="10"/>
        <rFont val="Cambria"/>
        <family val="1"/>
      </rPr>
      <t xml:space="preserve"> AIPS started operating on January 31st 2004</t>
    </r>
  </si>
  <si>
    <t>Value in million LEK</t>
  </si>
  <si>
    <t xml:space="preserve">  REPUBLIC OF ALBANIA</t>
  </si>
  <si>
    <t>BANK OF ALBANIA</t>
  </si>
  <si>
    <t xml:space="preserve">REPUBLIC OF ALBANIA </t>
  </si>
  <si>
    <t>VALUE IN MILLION EURO</t>
  </si>
  <si>
    <t xml:space="preserve">Description </t>
  </si>
  <si>
    <t>Payments for Clients ( MT103)</t>
  </si>
  <si>
    <t>Source : Bank of Albania</t>
  </si>
  <si>
    <t>* The system AIPS EURO started operating live on January 24th, 2022</t>
  </si>
  <si>
    <t>Source: Bank of Albania</t>
  </si>
  <si>
    <t>Yearly data of transactions in the AIPS-EURO system for the year 2022 - 2023</t>
  </si>
  <si>
    <t xml:space="preserve">Year 2022* </t>
  </si>
  <si>
    <t>Year 2023</t>
  </si>
  <si>
    <t xml:space="preserve">Years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</si>
</sst>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(* #,##0.0_);_(* \(#,##0.0\);_(* &quot;-&quot;??_);_(@_)"/>
    <numFmt numFmtId="179" formatCode="_(* #,##0_);_(* \(#,##0\);_(* &quot;-&quot;??_);_(@_)"/>
    <numFmt numFmtId="180" formatCode="#,##0.0"/>
    <numFmt numFmtId="181" formatCode="_-* #,##0_-;\-* #,##0_-;_-* &quot;-&quot;??_-;_-@_-"/>
  </numFmts>
  <fonts count="51">
    <font>
      <sz val="10"/>
      <name val="Arial"/>
      <family val="0"/>
    </font>
    <font>
      <b/>
      <i/>
      <sz val="11"/>
      <name val="Life L2"/>
      <family val="1"/>
    </font>
    <font>
      <sz val="11"/>
      <name val="Life L2"/>
      <family val="1"/>
    </font>
    <font>
      <b/>
      <sz val="11"/>
      <name val="Life L2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Futura Lt BT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0"/>
      <name val="Cambria"/>
      <family val="1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Cambria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" fontId="3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41" fontId="8" fillId="33" borderId="0" xfId="0" applyNumberFormat="1" applyFont="1" applyFill="1" applyBorder="1" applyAlignment="1">
      <alignment vertical="center"/>
    </xf>
    <xf numFmtId="0" fontId="8" fillId="0" borderId="11" xfId="0" applyFont="1" applyBorder="1" applyAlignment="1">
      <alignment/>
    </xf>
    <xf numFmtId="3" fontId="3" fillId="34" borderId="12" xfId="0" applyNumberFormat="1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10" fillId="0" borderId="10" xfId="42" applyNumberFormat="1" applyFont="1" applyBorder="1" applyAlignment="1">
      <alignment vertical="center"/>
    </xf>
    <xf numFmtId="41" fontId="8" fillId="34" borderId="14" xfId="0" applyNumberFormat="1" applyFont="1" applyFill="1" applyBorder="1" applyAlignment="1">
      <alignment vertical="center"/>
    </xf>
    <xf numFmtId="41" fontId="8" fillId="34" borderId="15" xfId="0" applyNumberFormat="1" applyFont="1" applyFill="1" applyBorder="1" applyAlignment="1">
      <alignment vertical="center"/>
    </xf>
    <xf numFmtId="0" fontId="8" fillId="0" borderId="16" xfId="0" applyFont="1" applyBorder="1" applyAlignment="1">
      <alignment/>
    </xf>
    <xf numFmtId="3" fontId="10" fillId="0" borderId="17" xfId="0" applyNumberFormat="1" applyFont="1" applyFill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10" fillId="0" borderId="17" xfId="42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9" fontId="10" fillId="0" borderId="10" xfId="42" applyNumberFormat="1" applyFont="1" applyBorder="1" applyAlignment="1">
      <alignment vertical="center"/>
    </xf>
    <xf numFmtId="179" fontId="10" fillId="0" borderId="10" xfId="42" applyNumberFormat="1" applyFont="1" applyBorder="1" applyAlignment="1">
      <alignment horizontal="center" vertical="center"/>
    </xf>
    <xf numFmtId="41" fontId="33" fillId="33" borderId="0" xfId="0" applyNumberFormat="1" applyFont="1" applyFill="1" applyBorder="1" applyAlignment="1">
      <alignment vertical="center"/>
    </xf>
    <xf numFmtId="0" fontId="12" fillId="33" borderId="19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12" fillId="33" borderId="21" xfId="0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3" fillId="0" borderId="24" xfId="0" applyFont="1" applyBorder="1" applyAlignment="1">
      <alignment vertical="top"/>
    </xf>
    <xf numFmtId="0" fontId="12" fillId="33" borderId="25" xfId="0" applyFont="1" applyFill="1" applyBorder="1" applyAlignment="1">
      <alignment/>
    </xf>
    <xf numFmtId="0" fontId="12" fillId="0" borderId="26" xfId="0" applyFont="1" applyFill="1" applyBorder="1" applyAlignment="1">
      <alignment vertical="top"/>
    </xf>
    <xf numFmtId="0" fontId="15" fillId="0" borderId="22" xfId="0" applyFont="1" applyFill="1" applyBorder="1" applyAlignment="1">
      <alignment/>
    </xf>
    <xf numFmtId="0" fontId="15" fillId="33" borderId="22" xfId="0" applyFont="1" applyFill="1" applyBorder="1" applyAlignment="1">
      <alignment/>
    </xf>
    <xf numFmtId="0" fontId="12" fillId="33" borderId="24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41" fontId="10" fillId="33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10" xfId="59" applyFont="1" applyFill="1" applyBorder="1" applyAlignment="1">
      <alignment horizontal="center" vertical="center"/>
      <protection/>
    </xf>
    <xf numFmtId="0" fontId="1" fillId="0" borderId="28" xfId="0" applyFont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2" fontId="9" fillId="0" borderId="10" xfId="59" applyNumberFormat="1" applyFont="1" applyFill="1" applyBorder="1" applyAlignment="1">
      <alignment horizontal="center" vertical="center"/>
      <protection/>
    </xf>
    <xf numFmtId="41" fontId="8" fillId="33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33" borderId="22" xfId="57" applyFont="1" applyFill="1" applyBorder="1" applyAlignment="1">
      <alignment horizontal="center"/>
      <protection/>
    </xf>
    <xf numFmtId="0" fontId="7" fillId="33" borderId="0" xfId="57" applyFont="1" applyFill="1" applyBorder="1" applyAlignment="1">
      <alignment horizontal="center"/>
      <protection/>
    </xf>
    <xf numFmtId="0" fontId="7" fillId="33" borderId="23" xfId="57" applyFont="1" applyFill="1" applyBorder="1" applyAlignment="1">
      <alignment horizontal="center"/>
      <protection/>
    </xf>
    <xf numFmtId="0" fontId="14" fillId="33" borderId="31" xfId="0" applyFont="1" applyFill="1" applyBorder="1" applyAlignment="1">
      <alignment horizontal="center"/>
    </xf>
    <xf numFmtId="0" fontId="14" fillId="33" borderId="32" xfId="0" applyFont="1" applyFill="1" applyBorder="1" applyAlignment="1">
      <alignment horizontal="center"/>
    </xf>
    <xf numFmtId="0" fontId="14" fillId="33" borderId="33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top"/>
    </xf>
    <xf numFmtId="0" fontId="14" fillId="0" borderId="35" xfId="0" applyFont="1" applyBorder="1" applyAlignment="1">
      <alignment horizontal="center" vertical="top"/>
    </xf>
    <xf numFmtId="0" fontId="14" fillId="0" borderId="32" xfId="0" applyFont="1" applyBorder="1" applyAlignment="1">
      <alignment horizontal="center" vertical="top"/>
    </xf>
    <xf numFmtId="0" fontId="14" fillId="0" borderId="33" xfId="0" applyFont="1" applyBorder="1" applyAlignment="1">
      <alignment horizontal="center" vertical="top"/>
    </xf>
    <xf numFmtId="0" fontId="8" fillId="35" borderId="36" xfId="0" applyFont="1" applyFill="1" applyBorder="1" applyAlignment="1">
      <alignment/>
    </xf>
    <xf numFmtId="43" fontId="12" fillId="0" borderId="26" xfId="42" applyFont="1" applyBorder="1" applyAlignment="1">
      <alignment vertical="top"/>
    </xf>
    <xf numFmtId="0" fontId="8" fillId="35" borderId="32" xfId="0" applyFont="1" applyFill="1" applyBorder="1" applyAlignment="1">
      <alignment/>
    </xf>
    <xf numFmtId="43" fontId="12" fillId="0" borderId="25" xfId="42" applyFont="1" applyBorder="1" applyAlignment="1">
      <alignment vertical="top"/>
    </xf>
    <xf numFmtId="43" fontId="12" fillId="0" borderId="26" xfId="42" applyFont="1" applyFill="1" applyBorder="1" applyAlignment="1">
      <alignment vertical="top"/>
    </xf>
    <xf numFmtId="43" fontId="12" fillId="0" borderId="25" xfId="42" applyFont="1" applyFill="1" applyBorder="1" applyAlignment="1">
      <alignment vertical="top"/>
    </xf>
    <xf numFmtId="43" fontId="12" fillId="33" borderId="25" xfId="42" applyFont="1" applyFill="1" applyBorder="1" applyAlignment="1">
      <alignment vertical="top"/>
    </xf>
    <xf numFmtId="0" fontId="8" fillId="35" borderId="33" xfId="0" applyFont="1" applyFill="1" applyBorder="1" applyAlignment="1">
      <alignment/>
    </xf>
    <xf numFmtId="43" fontId="12" fillId="0" borderId="27" xfId="42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ransaksion terminale  nr-vl  " xfId="57"/>
    <cellStyle name="Note" xfId="58"/>
    <cellStyle name="Obično_List1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0</xdr:row>
      <xdr:rowOff>19050</xdr:rowOff>
    </xdr:from>
    <xdr:to>
      <xdr:col>10</xdr:col>
      <xdr:colOff>733425</xdr:colOff>
      <xdr:row>2</xdr:row>
      <xdr:rowOff>142875</xdr:rowOff>
    </xdr:to>
    <xdr:pic>
      <xdr:nvPicPr>
        <xdr:cNvPr id="1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334500" y="1905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0</xdr:row>
      <xdr:rowOff>0</xdr:rowOff>
    </xdr:from>
    <xdr:to>
      <xdr:col>4</xdr:col>
      <xdr:colOff>304800</xdr:colOff>
      <xdr:row>3</xdr:row>
      <xdr:rowOff>104775</xdr:rowOff>
    </xdr:to>
    <xdr:pic>
      <xdr:nvPicPr>
        <xdr:cNvPr id="1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57775" y="0"/>
          <a:ext cx="419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view="pageBreakPreview" zoomScaleSheetLayoutView="100" zoomScalePageLayoutView="0" workbookViewId="0" topLeftCell="C1">
      <selection activeCell="U21" sqref="U21"/>
    </sheetView>
  </sheetViews>
  <sheetFormatPr defaultColWidth="11.28125" defaultRowHeight="12.75"/>
  <cols>
    <col min="1" max="1" width="13.140625" style="1" customWidth="1"/>
    <col min="2" max="2" width="13.7109375" style="1" customWidth="1"/>
    <col min="3" max="3" width="14.28125" style="1" customWidth="1"/>
    <col min="4" max="4" width="13.7109375" style="1" customWidth="1"/>
    <col min="5" max="5" width="14.7109375" style="1" customWidth="1"/>
    <col min="6" max="6" width="13.00390625" style="1" customWidth="1"/>
    <col min="7" max="7" width="15.28125" style="1" customWidth="1"/>
    <col min="8" max="8" width="13.8515625" style="1" customWidth="1"/>
    <col min="9" max="9" width="12.8515625" style="1" customWidth="1"/>
    <col min="10" max="10" width="11.8515625" style="1" customWidth="1"/>
    <col min="11" max="11" width="12.57421875" style="1" customWidth="1"/>
    <col min="12" max="12" width="13.00390625" style="1" customWidth="1"/>
    <col min="13" max="15" width="14.57421875" style="1" customWidth="1"/>
    <col min="16" max="16" width="13.421875" style="1" customWidth="1"/>
    <col min="17" max="17" width="14.57421875" style="1" bestFit="1" customWidth="1"/>
    <col min="18" max="18" width="11.57421875" style="1" bestFit="1" customWidth="1"/>
    <col min="19" max="19" width="13.140625" style="1" bestFit="1" customWidth="1"/>
    <col min="20" max="21" width="12.7109375" style="1" bestFit="1" customWidth="1"/>
    <col min="22" max="16384" width="11.28125" style="1" customWidth="1"/>
  </cols>
  <sheetData>
    <row r="1" spans="1:2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R1" s="6"/>
      <c r="S1" s="6"/>
      <c r="T1" s="6"/>
      <c r="U1" s="6"/>
    </row>
    <row r="2" spans="1:21" ht="15.75">
      <c r="A2" s="38"/>
      <c r="B2" s="38"/>
      <c r="C2" s="38"/>
      <c r="D2" s="38"/>
      <c r="E2" s="38"/>
      <c r="F2" s="38"/>
      <c r="G2" s="6"/>
      <c r="H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U3" s="6"/>
    </row>
    <row r="4" spans="2:21" ht="15" customHeight="1">
      <c r="B4" s="44" t="s">
        <v>19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6"/>
    </row>
    <row r="5" spans="1:21" ht="15" customHeight="1">
      <c r="A5" s="6"/>
      <c r="B5" s="44" t="s">
        <v>20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6"/>
    </row>
    <row r="6" spans="1:21" ht="15" customHeight="1">
      <c r="A6" s="6"/>
      <c r="B6" s="44" t="s">
        <v>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6"/>
    </row>
    <row r="7" spans="1:21" ht="23.25" customHeight="1">
      <c r="A7" s="40" t="s">
        <v>18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1" ht="23.25" customHeight="1">
      <c r="A8" s="39" t="s">
        <v>1</v>
      </c>
      <c r="B8" s="43" t="s">
        <v>6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9" spans="1:21" ht="24.75" customHeight="1">
      <c r="A9" s="39"/>
      <c r="B9" s="3" t="s">
        <v>0</v>
      </c>
      <c r="C9" s="4">
        <v>2005</v>
      </c>
      <c r="D9" s="5">
        <v>2006</v>
      </c>
      <c r="E9" s="4">
        <v>2007</v>
      </c>
      <c r="F9" s="4">
        <v>2008</v>
      </c>
      <c r="G9" s="4">
        <v>2009</v>
      </c>
      <c r="H9" s="4">
        <v>2010</v>
      </c>
      <c r="I9" s="4">
        <v>2011</v>
      </c>
      <c r="J9" s="4">
        <v>2012</v>
      </c>
      <c r="K9" s="4">
        <v>2013</v>
      </c>
      <c r="L9" s="4">
        <v>2014</v>
      </c>
      <c r="M9" s="4">
        <v>2015</v>
      </c>
      <c r="N9" s="4">
        <v>2016</v>
      </c>
      <c r="O9" s="4">
        <v>2017</v>
      </c>
      <c r="P9" s="4">
        <v>2018</v>
      </c>
      <c r="Q9" s="4">
        <v>2019</v>
      </c>
      <c r="R9" s="4">
        <v>2020</v>
      </c>
      <c r="S9" s="4">
        <v>2021</v>
      </c>
      <c r="T9" s="4">
        <v>2022</v>
      </c>
      <c r="U9" s="4">
        <v>2023</v>
      </c>
    </row>
    <row r="10" spans="1:21" ht="24.7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20"/>
      <c r="U10" s="6"/>
    </row>
    <row r="11" spans="1:21" ht="28.5" customHeight="1">
      <c r="A11" s="15" t="s">
        <v>4</v>
      </c>
      <c r="B11" s="16">
        <v>2345</v>
      </c>
      <c r="C11" s="16">
        <v>386996</v>
      </c>
      <c r="D11" s="16">
        <v>265410</v>
      </c>
      <c r="E11" s="16">
        <v>424763</v>
      </c>
      <c r="F11" s="16">
        <v>498459</v>
      </c>
      <c r="G11" s="16">
        <v>501543</v>
      </c>
      <c r="H11" s="16">
        <v>389311</v>
      </c>
      <c r="I11" s="17">
        <v>274801.91759163997</v>
      </c>
      <c r="J11" s="17">
        <v>349581.55152146</v>
      </c>
      <c r="K11" s="17">
        <v>580076.09299135</v>
      </c>
      <c r="L11" s="17">
        <v>667591.3</v>
      </c>
      <c r="M11" s="17">
        <v>554379.03</v>
      </c>
      <c r="N11" s="18">
        <v>545811.74</v>
      </c>
      <c r="O11" s="19">
        <v>774462.26</v>
      </c>
      <c r="P11" s="21">
        <v>598464.6</v>
      </c>
      <c r="Q11" s="22">
        <v>924845.13</v>
      </c>
      <c r="R11" s="21">
        <v>826904.0021765</v>
      </c>
      <c r="S11" s="21">
        <v>750628.9949247501</v>
      </c>
      <c r="T11" s="21">
        <v>1151693.47631076</v>
      </c>
      <c r="U11" s="21">
        <v>1300903.5305867703</v>
      </c>
    </row>
    <row r="12" spans="1:21" ht="27" customHeight="1">
      <c r="A12" s="7" t="s">
        <v>5</v>
      </c>
      <c r="B12" s="9">
        <v>179088</v>
      </c>
      <c r="C12" s="9">
        <v>274833</v>
      </c>
      <c r="D12" s="9">
        <v>211230</v>
      </c>
      <c r="E12" s="9">
        <v>290559</v>
      </c>
      <c r="F12" s="9">
        <v>298168</v>
      </c>
      <c r="G12" s="9">
        <v>310572</v>
      </c>
      <c r="H12" s="9">
        <v>369678</v>
      </c>
      <c r="I12" s="10">
        <v>261788.43384847004</v>
      </c>
      <c r="J12" s="10">
        <v>386833.37343995005</v>
      </c>
      <c r="K12" s="10">
        <v>561269.56324933</v>
      </c>
      <c r="L12" s="10">
        <v>563026.62</v>
      </c>
      <c r="M12" s="10">
        <v>560865.1000000001</v>
      </c>
      <c r="N12" s="11">
        <v>614433.09</v>
      </c>
      <c r="O12" s="12">
        <v>741563.48</v>
      </c>
      <c r="P12" s="21">
        <v>551893.4400000001</v>
      </c>
      <c r="Q12" s="22">
        <v>804410.22</v>
      </c>
      <c r="R12" s="21">
        <v>752732.6344048302</v>
      </c>
      <c r="S12" s="21">
        <v>753500.63924694</v>
      </c>
      <c r="T12" s="21">
        <v>953245.09658188</v>
      </c>
      <c r="U12" s="21">
        <v>1263585.36425411</v>
      </c>
    </row>
    <row r="13" spans="1:21" ht="26.25" customHeight="1">
      <c r="A13" s="7" t="s">
        <v>7</v>
      </c>
      <c r="B13" s="9">
        <v>233918</v>
      </c>
      <c r="C13" s="9">
        <v>357009</v>
      </c>
      <c r="D13" s="9">
        <v>254956</v>
      </c>
      <c r="E13" s="9">
        <v>252591</v>
      </c>
      <c r="F13" s="9">
        <v>250369</v>
      </c>
      <c r="G13" s="9">
        <v>306377</v>
      </c>
      <c r="H13" s="9">
        <v>346033</v>
      </c>
      <c r="I13" s="10">
        <v>340657.04869862995</v>
      </c>
      <c r="J13" s="10">
        <v>453526.42637734</v>
      </c>
      <c r="K13" s="10">
        <v>468774.69274900004</v>
      </c>
      <c r="L13" s="10">
        <v>564209.45</v>
      </c>
      <c r="M13" s="10">
        <v>575924.03</v>
      </c>
      <c r="N13" s="11">
        <v>454309.01</v>
      </c>
      <c r="O13" s="12">
        <v>851472.9099999999</v>
      </c>
      <c r="P13" s="21">
        <v>636592.8400000001</v>
      </c>
      <c r="Q13" s="22">
        <v>860051.38</v>
      </c>
      <c r="R13" s="21">
        <v>756900.8099999999</v>
      </c>
      <c r="S13" s="21">
        <v>837347.86507625</v>
      </c>
      <c r="T13" s="21">
        <v>928098.4059822</v>
      </c>
      <c r="U13" s="21">
        <v>1562443.00698719</v>
      </c>
    </row>
    <row r="14" spans="1:21" ht="27" customHeight="1">
      <c r="A14" s="7" t="s">
        <v>8</v>
      </c>
      <c r="B14" s="9">
        <v>240088</v>
      </c>
      <c r="C14" s="9">
        <v>305161</v>
      </c>
      <c r="D14" s="9">
        <v>220255</v>
      </c>
      <c r="E14" s="9">
        <v>202592</v>
      </c>
      <c r="F14" s="9">
        <v>313421</v>
      </c>
      <c r="G14" s="9">
        <v>396270</v>
      </c>
      <c r="H14" s="9">
        <v>374980</v>
      </c>
      <c r="I14" s="10">
        <v>289231.60173576005</v>
      </c>
      <c r="J14" s="10">
        <v>373359.01282077</v>
      </c>
      <c r="K14" s="10">
        <v>457936.23389397</v>
      </c>
      <c r="L14" s="10">
        <v>593024.29</v>
      </c>
      <c r="M14" s="10">
        <v>560532.101</v>
      </c>
      <c r="N14" s="11">
        <v>600443.0900000001</v>
      </c>
      <c r="O14" s="12">
        <v>649234.8970000001</v>
      </c>
      <c r="P14" s="21">
        <v>530375.98</v>
      </c>
      <c r="Q14" s="22">
        <v>897479.9400000001</v>
      </c>
      <c r="R14" s="21">
        <v>880535.63</v>
      </c>
      <c r="S14" s="21">
        <v>1048767.4476707</v>
      </c>
      <c r="T14" s="21">
        <v>871917.35656781</v>
      </c>
      <c r="U14" s="21">
        <v>1104552.02331773</v>
      </c>
    </row>
    <row r="15" spans="1:21" ht="28.5" customHeight="1">
      <c r="A15" s="7" t="s">
        <v>9</v>
      </c>
      <c r="B15" s="9">
        <v>182381</v>
      </c>
      <c r="C15" s="9">
        <v>309764</v>
      </c>
      <c r="D15" s="9">
        <v>200989</v>
      </c>
      <c r="E15" s="9">
        <v>420092</v>
      </c>
      <c r="F15" s="9">
        <v>406583</v>
      </c>
      <c r="G15" s="9">
        <v>353998</v>
      </c>
      <c r="H15" s="9">
        <v>338184</v>
      </c>
      <c r="I15" s="10">
        <v>303788.7119658</v>
      </c>
      <c r="J15" s="10">
        <v>504986.83024831</v>
      </c>
      <c r="K15" s="10">
        <v>575512.39390453</v>
      </c>
      <c r="L15" s="10">
        <v>582053.47</v>
      </c>
      <c r="M15" s="10">
        <v>536137.12</v>
      </c>
      <c r="N15" s="11">
        <v>560159.1</v>
      </c>
      <c r="O15" s="12">
        <v>689295.221</v>
      </c>
      <c r="P15" s="21">
        <v>606246.13</v>
      </c>
      <c r="Q15" s="22">
        <v>1138998.11</v>
      </c>
      <c r="R15" s="21">
        <v>757665.2716945601</v>
      </c>
      <c r="S15" s="21">
        <v>765323.84802972</v>
      </c>
      <c r="T15" s="21">
        <v>944157.2791075299</v>
      </c>
      <c r="U15" s="21">
        <v>1007991.89849881</v>
      </c>
    </row>
    <row r="16" spans="1:21" ht="24.75" customHeight="1">
      <c r="A16" s="7" t="s">
        <v>10</v>
      </c>
      <c r="B16" s="9">
        <v>271525</v>
      </c>
      <c r="C16" s="9">
        <v>327904</v>
      </c>
      <c r="D16" s="9">
        <v>226889</v>
      </c>
      <c r="E16" s="9">
        <v>240899</v>
      </c>
      <c r="F16" s="9">
        <v>516759</v>
      </c>
      <c r="G16" s="9">
        <v>380696</v>
      </c>
      <c r="H16" s="9">
        <v>319498</v>
      </c>
      <c r="I16" s="10">
        <v>402956.50718490005</v>
      </c>
      <c r="J16" s="10">
        <v>602376.6522634001</v>
      </c>
      <c r="K16" s="10">
        <v>514124.5095854399</v>
      </c>
      <c r="L16" s="10">
        <v>563505.99</v>
      </c>
      <c r="M16" s="10">
        <v>567648.0900000001</v>
      </c>
      <c r="N16" s="11">
        <v>497341.05</v>
      </c>
      <c r="O16" s="12">
        <v>669389.29</v>
      </c>
      <c r="P16" s="21">
        <v>809562.78</v>
      </c>
      <c r="Q16" s="22">
        <v>800962.0599999999</v>
      </c>
      <c r="R16" s="21">
        <v>787524.99438735</v>
      </c>
      <c r="S16" s="21">
        <v>812671.5705267</v>
      </c>
      <c r="T16" s="21">
        <v>1128216.5716111101</v>
      </c>
      <c r="U16" s="21">
        <v>1100694.3314191098</v>
      </c>
    </row>
    <row r="17" spans="1:21" ht="24.75" customHeight="1">
      <c r="A17" s="7" t="s">
        <v>11</v>
      </c>
      <c r="B17" s="9">
        <v>331053</v>
      </c>
      <c r="C17" s="9">
        <v>342992</v>
      </c>
      <c r="D17" s="9">
        <v>260852</v>
      </c>
      <c r="E17" s="9">
        <v>341215</v>
      </c>
      <c r="F17" s="9">
        <v>660785</v>
      </c>
      <c r="G17" s="9">
        <v>515838</v>
      </c>
      <c r="H17" s="9">
        <v>436502</v>
      </c>
      <c r="I17" s="10">
        <v>343350.7744284</v>
      </c>
      <c r="J17" s="10">
        <v>670365.721087</v>
      </c>
      <c r="K17" s="10">
        <v>578616.53844044</v>
      </c>
      <c r="L17" s="10">
        <v>691518.13</v>
      </c>
      <c r="M17" s="10">
        <v>598432.1209999999</v>
      </c>
      <c r="N17" s="11">
        <v>627697.0800000001</v>
      </c>
      <c r="O17" s="12">
        <v>639638.58</v>
      </c>
      <c r="P17" s="21">
        <v>1041066.92</v>
      </c>
      <c r="Q17" s="22">
        <v>870405.89821109</v>
      </c>
      <c r="R17" s="21">
        <v>917161.3007011102</v>
      </c>
      <c r="S17" s="21">
        <v>970670.32</v>
      </c>
      <c r="T17" s="21">
        <v>1011046.6171013499</v>
      </c>
      <c r="U17" s="21">
        <v>809678.8110000001</v>
      </c>
    </row>
    <row r="18" spans="1:21" ht="24.75" customHeight="1">
      <c r="A18" s="7" t="s">
        <v>12</v>
      </c>
      <c r="B18" s="9">
        <v>271408</v>
      </c>
      <c r="C18" s="9">
        <v>322827</v>
      </c>
      <c r="D18" s="9">
        <v>270247</v>
      </c>
      <c r="E18" s="9">
        <v>358297</v>
      </c>
      <c r="F18" s="9">
        <v>473886</v>
      </c>
      <c r="G18" s="9">
        <v>392240</v>
      </c>
      <c r="H18" s="9">
        <v>345454</v>
      </c>
      <c r="I18" s="10">
        <v>361926.43803408</v>
      </c>
      <c r="J18" s="10">
        <v>790561.3132510701</v>
      </c>
      <c r="K18" s="10">
        <v>673041.69974962</v>
      </c>
      <c r="L18" s="10">
        <v>724467.17</v>
      </c>
      <c r="M18" s="10">
        <v>495758.22000000003</v>
      </c>
      <c r="N18" s="11">
        <v>708694.0700000001</v>
      </c>
      <c r="O18" s="12">
        <v>700268.91</v>
      </c>
      <c r="P18" s="21">
        <v>948667.7699999999</v>
      </c>
      <c r="Q18" s="22">
        <v>951880.78</v>
      </c>
      <c r="R18" s="21">
        <v>831370.97821671</v>
      </c>
      <c r="S18" s="21">
        <v>925674.73293391</v>
      </c>
      <c r="T18" s="21">
        <v>1168761.41842439</v>
      </c>
      <c r="U18" s="21">
        <v>904577.3046551499</v>
      </c>
    </row>
    <row r="19" spans="1:21" ht="24.75" customHeight="1">
      <c r="A19" s="7" t="s">
        <v>13</v>
      </c>
      <c r="B19" s="9">
        <v>376177</v>
      </c>
      <c r="C19" s="9">
        <v>357320</v>
      </c>
      <c r="D19" s="9">
        <v>220840</v>
      </c>
      <c r="E19" s="9">
        <v>303038</v>
      </c>
      <c r="F19" s="9">
        <v>441498.39271573</v>
      </c>
      <c r="G19" s="9">
        <v>346900</v>
      </c>
      <c r="H19" s="9">
        <v>499462</v>
      </c>
      <c r="I19" s="10">
        <v>456846.40991126</v>
      </c>
      <c r="J19" s="10">
        <v>659383.03501149</v>
      </c>
      <c r="K19" s="10">
        <v>646162.6956799999</v>
      </c>
      <c r="L19" s="10">
        <v>576541.18</v>
      </c>
      <c r="M19" s="10">
        <v>493028.12</v>
      </c>
      <c r="N19" s="11">
        <v>800016.1</v>
      </c>
      <c r="O19" s="12">
        <v>635362.8</v>
      </c>
      <c r="P19" s="21">
        <v>818323.95</v>
      </c>
      <c r="Q19" s="22">
        <v>828158.23</v>
      </c>
      <c r="R19" s="21">
        <v>797199.2121317601</v>
      </c>
      <c r="S19" s="21">
        <v>1021829.3709952501</v>
      </c>
      <c r="T19" s="21">
        <v>1211632.99244606</v>
      </c>
      <c r="U19" s="21">
        <v>823312.9999454799</v>
      </c>
    </row>
    <row r="20" spans="1:21" ht="24.75" customHeight="1">
      <c r="A20" s="7" t="s">
        <v>14</v>
      </c>
      <c r="B20" s="9">
        <v>252325</v>
      </c>
      <c r="C20" s="9">
        <v>353893</v>
      </c>
      <c r="D20" s="9">
        <v>348344</v>
      </c>
      <c r="E20" s="9">
        <v>282630</v>
      </c>
      <c r="F20" s="9">
        <v>372744.161986</v>
      </c>
      <c r="G20" s="9">
        <v>404522</v>
      </c>
      <c r="H20" s="9">
        <v>309400</v>
      </c>
      <c r="I20" s="10">
        <v>309534.56089980993</v>
      </c>
      <c r="J20" s="10">
        <v>696679.2694460698</v>
      </c>
      <c r="K20" s="10">
        <v>617849.06038</v>
      </c>
      <c r="L20" s="10">
        <v>502528.12</v>
      </c>
      <c r="M20" s="10">
        <v>465100.26</v>
      </c>
      <c r="N20" s="11">
        <v>662905.06</v>
      </c>
      <c r="O20" s="12">
        <v>651181.7899999999</v>
      </c>
      <c r="P20" s="21">
        <v>881824.01</v>
      </c>
      <c r="Q20" s="22">
        <v>884576.79</v>
      </c>
      <c r="R20" s="21">
        <v>887073.1441221801</v>
      </c>
      <c r="S20" s="21">
        <v>905639.6993425499</v>
      </c>
      <c r="T20" s="21">
        <v>1089862.3423523</v>
      </c>
      <c r="U20" s="21">
        <v>980326.99132117</v>
      </c>
    </row>
    <row r="21" spans="1:21" ht="24.75" customHeight="1">
      <c r="A21" s="7" t="s">
        <v>15</v>
      </c>
      <c r="B21" s="9">
        <v>230624</v>
      </c>
      <c r="C21" s="9">
        <v>256439</v>
      </c>
      <c r="D21" s="9">
        <v>462342</v>
      </c>
      <c r="E21" s="9">
        <v>320971</v>
      </c>
      <c r="F21" s="9">
        <v>411329.1114200001</v>
      </c>
      <c r="G21" s="9">
        <v>334430</v>
      </c>
      <c r="H21" s="9">
        <v>295990</v>
      </c>
      <c r="I21" s="10">
        <v>339450.96270637</v>
      </c>
      <c r="J21" s="10">
        <v>698921.91610096</v>
      </c>
      <c r="K21" s="10">
        <v>524939.7898860399</v>
      </c>
      <c r="L21" s="10">
        <v>573746.1</v>
      </c>
      <c r="M21" s="10">
        <v>411926.80999999994</v>
      </c>
      <c r="N21" s="11">
        <v>764571.52</v>
      </c>
      <c r="O21" s="12">
        <v>755969.11</v>
      </c>
      <c r="P21" s="21">
        <v>791311.4199999999</v>
      </c>
      <c r="Q21" s="22">
        <v>674406.57</v>
      </c>
      <c r="R21" s="21">
        <v>790665.59405063</v>
      </c>
      <c r="S21" s="21">
        <v>845175.00084008</v>
      </c>
      <c r="T21" s="21">
        <v>1109785.18253923</v>
      </c>
      <c r="U21" s="21">
        <v>1088838.49218326</v>
      </c>
    </row>
    <row r="22" spans="1:21" ht="30" customHeight="1">
      <c r="A22" s="7" t="s">
        <v>16</v>
      </c>
      <c r="B22" s="9">
        <v>327638</v>
      </c>
      <c r="C22" s="9">
        <v>248003</v>
      </c>
      <c r="D22" s="9">
        <v>433405</v>
      </c>
      <c r="E22" s="9">
        <v>311794</v>
      </c>
      <c r="F22" s="9">
        <v>501928.1030800001</v>
      </c>
      <c r="G22" s="9">
        <v>475008</v>
      </c>
      <c r="H22" s="9">
        <v>412169</v>
      </c>
      <c r="I22" s="10">
        <v>400725.15853998007</v>
      </c>
      <c r="J22" s="10">
        <v>556853.58741554</v>
      </c>
      <c r="K22" s="10">
        <v>673307.7539000001</v>
      </c>
      <c r="L22" s="10">
        <v>651536.08</v>
      </c>
      <c r="M22" s="10">
        <v>509866.875</v>
      </c>
      <c r="N22" s="11">
        <v>840529.03</v>
      </c>
      <c r="O22" s="12">
        <v>714775.81</v>
      </c>
      <c r="P22" s="21">
        <v>926843.6270000001</v>
      </c>
      <c r="Q22" s="22">
        <v>817123.5420684</v>
      </c>
      <c r="R22" s="21">
        <v>919661.12978911</v>
      </c>
      <c r="S22" s="21">
        <v>1121204.8248241</v>
      </c>
      <c r="T22" s="21">
        <v>1452388.5163421999</v>
      </c>
      <c r="U22" s="21">
        <v>902403.99577536</v>
      </c>
    </row>
    <row r="23" spans="1:21" ht="24.75" customHeight="1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U23" s="6"/>
    </row>
    <row r="24" spans="1:21" s="2" customFormat="1" ht="24.75" customHeight="1" thickBot="1">
      <c r="A24" s="8" t="s">
        <v>2</v>
      </c>
      <c r="B24" s="13">
        <f aca="true" t="shared" si="0" ref="B24:H24">SUM(B11:B22)</f>
        <v>2898570</v>
      </c>
      <c r="C24" s="13">
        <f t="shared" si="0"/>
        <v>3843141</v>
      </c>
      <c r="D24" s="13">
        <f t="shared" si="0"/>
        <v>3375759</v>
      </c>
      <c r="E24" s="13">
        <f t="shared" si="0"/>
        <v>3749441</v>
      </c>
      <c r="F24" s="13">
        <f t="shared" si="0"/>
        <v>5145929.769201729</v>
      </c>
      <c r="G24" s="13">
        <f t="shared" si="0"/>
        <v>4718394</v>
      </c>
      <c r="H24" s="13">
        <f t="shared" si="0"/>
        <v>4436661</v>
      </c>
      <c r="I24" s="13">
        <f>SUM(I11:I22)</f>
        <v>4085058.5255450998</v>
      </c>
      <c r="J24" s="13">
        <f>SUM(J11:J22)</f>
        <v>6743428.688983359</v>
      </c>
      <c r="K24" s="13">
        <f>SUM(K11:K22)</f>
        <v>6871611.024409719</v>
      </c>
      <c r="L24" s="13">
        <f>SUM(L11:L22)</f>
        <v>7253747.899999999</v>
      </c>
      <c r="M24" s="13">
        <v>6329597.876999999</v>
      </c>
      <c r="N24" s="14">
        <v>7676909.94</v>
      </c>
      <c r="O24" s="14">
        <f aca="true" t="shared" si="1" ref="O24:U24">SUM(O11:O22)</f>
        <v>8472615.058</v>
      </c>
      <c r="P24" s="14">
        <f t="shared" si="1"/>
        <v>9141173.467</v>
      </c>
      <c r="Q24" s="14">
        <f t="shared" si="1"/>
        <v>10453298.650279488</v>
      </c>
      <c r="R24" s="14">
        <f t="shared" si="1"/>
        <v>9905394.70167474</v>
      </c>
      <c r="S24" s="14">
        <f t="shared" si="1"/>
        <v>10758434.314410953</v>
      </c>
      <c r="T24" s="14">
        <f t="shared" si="1"/>
        <v>13020805.255366819</v>
      </c>
      <c r="U24" s="14">
        <f t="shared" si="1"/>
        <v>12849308.749944143</v>
      </c>
    </row>
    <row r="25" spans="1:21" s="2" customFormat="1" ht="19.5" customHeight="1">
      <c r="A25" s="23" t="s">
        <v>17</v>
      </c>
      <c r="B25" s="23"/>
      <c r="C25" s="23"/>
      <c r="D25" s="2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6.5" customHeight="1">
      <c r="A26" s="37" t="s">
        <v>27</v>
      </c>
      <c r="B26" s="3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19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</sheetData>
  <sheetProtection/>
  <mergeCells count="9">
    <mergeCell ref="A7:U7"/>
    <mergeCell ref="A2:F2"/>
    <mergeCell ref="A8:A9"/>
    <mergeCell ref="A23:S23"/>
    <mergeCell ref="B5:T5"/>
    <mergeCell ref="B4:T4"/>
    <mergeCell ref="B6:T6"/>
    <mergeCell ref="A10:P10"/>
    <mergeCell ref="B8:U8"/>
  </mergeCells>
  <printOptions/>
  <pageMargins left="0.39" right="0.24" top="0.25" bottom="1" header="0.5" footer="0.5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2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36.421875" style="0" customWidth="1"/>
    <col min="2" max="10" width="13.7109375" style="0" customWidth="1"/>
  </cols>
  <sheetData>
    <row r="1" spans="1:10" ht="15">
      <c r="A1" s="24"/>
      <c r="B1" s="25"/>
      <c r="C1" s="25"/>
      <c r="D1" s="25"/>
      <c r="E1" s="25"/>
      <c r="F1" s="25"/>
      <c r="G1" s="25"/>
      <c r="H1" s="25"/>
      <c r="I1" s="25"/>
      <c r="J1" s="26"/>
    </row>
    <row r="2" spans="1:10" ht="15">
      <c r="A2" s="27"/>
      <c r="B2" s="28"/>
      <c r="C2" s="28"/>
      <c r="D2" s="28"/>
      <c r="E2" s="28"/>
      <c r="F2" s="28"/>
      <c r="G2" s="28"/>
      <c r="H2" s="28"/>
      <c r="I2" s="28"/>
      <c r="J2" s="29"/>
    </row>
    <row r="3" spans="1:10" ht="15">
      <c r="A3" s="27"/>
      <c r="B3" s="28"/>
      <c r="C3" s="28"/>
      <c r="D3" s="28"/>
      <c r="E3" s="28"/>
      <c r="F3" s="28"/>
      <c r="G3" s="28"/>
      <c r="H3" s="28"/>
      <c r="I3" s="28"/>
      <c r="J3" s="29"/>
    </row>
    <row r="4" spans="1:10" ht="15">
      <c r="A4" s="27"/>
      <c r="B4" s="28"/>
      <c r="C4" s="28"/>
      <c r="D4" s="28"/>
      <c r="E4" s="28"/>
      <c r="F4" s="28"/>
      <c r="G4" s="28"/>
      <c r="H4" s="28"/>
      <c r="I4" s="28"/>
      <c r="J4" s="29"/>
    </row>
    <row r="5" spans="1:10" ht="15" customHeight="1">
      <c r="A5" s="46" t="s">
        <v>21</v>
      </c>
      <c r="B5" s="47"/>
      <c r="C5" s="47"/>
      <c r="D5" s="47"/>
      <c r="E5" s="47"/>
      <c r="F5" s="47"/>
      <c r="G5" s="47"/>
      <c r="H5" s="47"/>
      <c r="I5" s="47"/>
      <c r="J5" s="48"/>
    </row>
    <row r="6" spans="1:10" ht="15" customHeight="1">
      <c r="A6" s="46" t="s">
        <v>20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5" customHeight="1">
      <c r="A7" s="46" t="s">
        <v>3</v>
      </c>
      <c r="B7" s="47"/>
      <c r="C7" s="47"/>
      <c r="D7" s="47"/>
      <c r="E7" s="47"/>
      <c r="F7" s="47"/>
      <c r="G7" s="47"/>
      <c r="H7" s="47"/>
      <c r="I7" s="47"/>
      <c r="J7" s="48"/>
    </row>
    <row r="8" spans="1:10" ht="15">
      <c r="A8" s="27"/>
      <c r="B8" s="28"/>
      <c r="C8" s="28"/>
      <c r="D8" s="28"/>
      <c r="E8" s="28"/>
      <c r="F8" s="28"/>
      <c r="G8" s="28"/>
      <c r="H8" s="28"/>
      <c r="I8" s="28"/>
      <c r="J8" s="29"/>
    </row>
    <row r="9" spans="1:10" ht="15.75" thickBot="1">
      <c r="A9" s="30" t="s">
        <v>28</v>
      </c>
      <c r="B9" s="31"/>
      <c r="C9" s="31"/>
      <c r="D9" s="31"/>
      <c r="E9" s="31"/>
      <c r="F9" s="31"/>
      <c r="G9" s="31"/>
      <c r="H9" s="31"/>
      <c r="I9" s="31"/>
      <c r="J9" s="36"/>
    </row>
    <row r="10" spans="1:10" ht="15">
      <c r="A10" s="27"/>
      <c r="B10" s="28"/>
      <c r="C10" s="28"/>
      <c r="D10" s="28"/>
      <c r="E10" s="28"/>
      <c r="F10" s="28"/>
      <c r="G10" s="28"/>
      <c r="H10" s="28"/>
      <c r="I10" s="28"/>
      <c r="J10" s="29"/>
    </row>
    <row r="11" spans="1:10" ht="15.75" thickBot="1">
      <c r="A11" s="35"/>
      <c r="B11" s="31"/>
      <c r="C11" s="31"/>
      <c r="D11" s="31"/>
      <c r="E11" s="31"/>
      <c r="F11" s="31"/>
      <c r="G11" s="31"/>
      <c r="H11" s="31"/>
      <c r="I11" s="31"/>
      <c r="J11" s="36"/>
    </row>
    <row r="12" spans="1:10" ht="16.5" thickBot="1">
      <c r="A12" s="49" t="s">
        <v>22</v>
      </c>
      <c r="B12" s="50"/>
      <c r="C12" s="50"/>
      <c r="D12" s="50"/>
      <c r="E12" s="50"/>
      <c r="F12" s="50"/>
      <c r="G12" s="50"/>
      <c r="H12" s="50"/>
      <c r="I12" s="50"/>
      <c r="J12" s="51"/>
    </row>
    <row r="13" spans="1:10" ht="16.5" thickBot="1">
      <c r="A13" s="52" t="s">
        <v>23</v>
      </c>
      <c r="B13" s="54" t="s">
        <v>31</v>
      </c>
      <c r="C13" s="54"/>
      <c r="D13" s="54"/>
      <c r="E13" s="54"/>
      <c r="F13" s="54"/>
      <c r="G13" s="54"/>
      <c r="H13" s="54"/>
      <c r="I13" s="54"/>
      <c r="J13" s="55"/>
    </row>
    <row r="14" spans="1:10" ht="15.75" customHeight="1" thickBot="1">
      <c r="A14" s="53"/>
      <c r="B14" s="56" t="s">
        <v>29</v>
      </c>
      <c r="C14" s="58" t="s">
        <v>30</v>
      </c>
      <c r="D14" s="56"/>
      <c r="E14" s="56"/>
      <c r="F14" s="58"/>
      <c r="G14" s="56"/>
      <c r="H14" s="58"/>
      <c r="I14" s="56"/>
      <c r="J14" s="63"/>
    </row>
    <row r="15" spans="1:10" ht="15.75" thickBot="1">
      <c r="A15" s="32" t="s">
        <v>24</v>
      </c>
      <c r="B15" s="57">
        <v>3346.35222425</v>
      </c>
      <c r="C15" s="59">
        <v>4133.701855970001</v>
      </c>
      <c r="D15" s="57"/>
      <c r="E15" s="60"/>
      <c r="F15" s="61"/>
      <c r="G15" s="60"/>
      <c r="H15" s="62"/>
      <c r="I15" s="60"/>
      <c r="J15" s="64"/>
    </row>
    <row r="16" spans="1:10" ht="15">
      <c r="A16" s="33" t="s">
        <v>25</v>
      </c>
      <c r="B16" s="28"/>
      <c r="C16" s="28"/>
      <c r="D16" s="28"/>
      <c r="E16" s="28"/>
      <c r="F16" s="28"/>
      <c r="G16" s="28"/>
      <c r="H16" s="28"/>
      <c r="I16" s="28"/>
      <c r="J16" s="29"/>
    </row>
    <row r="17" spans="1:10" ht="15">
      <c r="A17" s="34" t="s">
        <v>26</v>
      </c>
      <c r="B17" s="28"/>
      <c r="C17" s="28"/>
      <c r="D17" s="28"/>
      <c r="E17" s="28"/>
      <c r="F17" s="28"/>
      <c r="G17" s="28"/>
      <c r="H17" s="28"/>
      <c r="I17" s="28"/>
      <c r="J17" s="29"/>
    </row>
    <row r="18" spans="1:10" ht="15.75" thickBot="1">
      <c r="A18" s="35"/>
      <c r="B18" s="31"/>
      <c r="C18" s="31"/>
      <c r="D18" s="31"/>
      <c r="E18" s="31"/>
      <c r="F18" s="31"/>
      <c r="G18" s="31"/>
      <c r="H18" s="31"/>
      <c r="I18" s="31"/>
      <c r="J18" s="36"/>
    </row>
    <row r="19" spans="1:17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29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</sheetData>
  <sheetProtection/>
  <mergeCells count="6">
    <mergeCell ref="A5:J5"/>
    <mergeCell ref="A6:J6"/>
    <mergeCell ref="A7:J7"/>
    <mergeCell ref="A12:J12"/>
    <mergeCell ref="A13:A14"/>
    <mergeCell ref="B13:J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2017-02-10T11:03:02Z</cp:lastPrinted>
  <dcterms:created xsi:type="dcterms:W3CDTF">2009-03-02T10:43:38Z</dcterms:created>
  <dcterms:modified xsi:type="dcterms:W3CDTF">2024-02-05T11:10:03Z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