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vlera mln lek e transaksione" sheetId="1" r:id="rId1"/>
  </sheets>
  <definedNames>
    <definedName name="_xlnm.Print_Area" localSheetId="0">'vlera mln lek e transaksione'!$A$1:$S$49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<sst xmlns="http://schemas.openxmlformats.org/spreadsheetml/2006/main" count="39" uniqueCount="24">
  <si>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</si>
  <si>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</si>
  <si>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</si>
  <si>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</si>
  <si>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</si>
  <si>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</si>
  <si>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</si>
  <si>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</si>
  <si>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</si>
  <si>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</si>
  <si>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</si>
  <si>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</si>
  <si>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</si>
  <si>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</si>
  <si>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>2005*</t>
  </si>
  <si>
    <r>
      <t>* Sistemi AECH  ka filluar</t>
    </r>
    <r>
      <rPr>
        <b/>
        <i/>
        <sz val="11"/>
        <rFont val="Life L2"/>
        <family val="0"/>
      </rPr>
      <t xml:space="preserve"> live</t>
    </r>
    <r>
      <rPr>
        <i/>
        <sz val="11"/>
        <rFont val="Life L2"/>
        <family val="1"/>
      </rPr>
      <t xml:space="preserve"> 8 korrik 2005</t>
    </r>
  </si>
  <si>
    <t>Vlera e transaksioneve në sistemin AECH</t>
  </si>
  <si>
    <t>Burimi : Banka e Shqipërisë</t>
  </si>
  <si>
    <t xml:space="preserve">Vlera e Çeqeve të kleruara në seancat e kleringut  </t>
  </si>
  <si>
    <t xml:space="preserve">milion LEK </t>
  </si>
  <si>
    <t xml:space="preserve"> milion LEK</t>
  </si>
  <si>
    <t>REPUBLIKA E SHQIPËRISË</t>
  </si>
  <si>
    <t>BANKA E SHQIPËRISË</t>
  </si>
  <si>
    <t xml:space="preserve">    Departamenti i Sistemeve të Pagesave dhe i Kontabilitetit dhe Financës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</si>
</sst>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_);_(@_)"/>
    <numFmt numFmtId="179" formatCode="_(* #,##0.0_);_(* \(#,##0.0\);_(* &quot;-&quot;_);_(@_)"/>
    <numFmt numFmtId="180" formatCode="_(* #,##0.00_);_(* \(#,##0.00\);_(* &quot;-&quot;_);_(@_)"/>
    <numFmt numFmtId="181" formatCode="_(* #,##0.00_);_(* \(#,##0.00\);_(* &quot;-&quot;?_);_(@_)"/>
    <numFmt numFmtId="182" formatCode="#,##0.0"/>
    <numFmt numFmtId="183" formatCode="#,##0.000"/>
    <numFmt numFmtId="184" formatCode="0.000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"/>
    <numFmt numFmtId="189" formatCode="0.00000"/>
  </numFmts>
  <fonts count="43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5" fontId="2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3" fillId="0" borderId="10" xfId="56" applyFont="1" applyFill="1" applyBorder="1" applyAlignment="1">
      <alignment horizontal="center" vertical="center"/>
      <protection/>
    </xf>
    <xf numFmtId="1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42" applyNumberFormat="1" applyFont="1" applyBorder="1" applyAlignment="1">
      <alignment vertical="center"/>
    </xf>
    <xf numFmtId="175" fontId="3" fillId="33" borderId="10" xfId="0" applyNumberFormat="1" applyFont="1" applyFill="1" applyBorder="1" applyAlignment="1">
      <alignment vertical="center"/>
    </xf>
    <xf numFmtId="186" fontId="7" fillId="0" borderId="10" xfId="42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56" applyNumberFormat="1" applyFont="1" applyFill="1" applyBorder="1" applyAlignment="1">
      <alignment horizontal="center" vertical="center"/>
      <protection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0</xdr:row>
      <xdr:rowOff>9525</xdr:rowOff>
    </xdr:from>
    <xdr:to>
      <xdr:col>9</xdr:col>
      <xdr:colOff>180975</xdr:colOff>
      <xdr:row>2</xdr:row>
      <xdr:rowOff>180975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86650" y="952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zoomScalePageLayoutView="0" workbookViewId="0" topLeftCell="A1">
      <selection activeCell="U38" sqref="U38"/>
    </sheetView>
  </sheetViews>
  <sheetFormatPr defaultColWidth="11.28125" defaultRowHeight="12.75"/>
  <cols>
    <col min="1" max="1" width="14.57421875" style="1" customWidth="1"/>
    <col min="2" max="2" width="10.8515625" style="1" customWidth="1"/>
    <col min="3" max="3" width="12.421875" style="1" customWidth="1"/>
    <col min="4" max="4" width="12.7109375" style="1" customWidth="1"/>
    <col min="5" max="5" width="12.8515625" style="1" customWidth="1"/>
    <col min="6" max="6" width="13.140625" style="1" customWidth="1"/>
    <col min="7" max="7" width="13.7109375" style="1" customWidth="1"/>
    <col min="8" max="8" width="12.7109375" style="1" customWidth="1"/>
    <col min="9" max="9" width="12.28125" style="1" customWidth="1"/>
    <col min="10" max="10" width="12.7109375" style="1" customWidth="1"/>
    <col min="11" max="14" width="13.140625" style="1" customWidth="1"/>
    <col min="15" max="15" width="11.57421875" style="1" bestFit="1" customWidth="1"/>
    <col min="16" max="16" width="11.7109375" style="1" bestFit="1" customWidth="1"/>
    <col min="17" max="16384" width="11.28125" style="1" customWidth="1"/>
  </cols>
  <sheetData>
    <row r="1" spans="1:19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5" customHeight="1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5" customHeight="1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" customHeight="1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3.25" customHeight="1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24.75" customHeight="1">
      <c r="A8" s="36" t="s">
        <v>0</v>
      </c>
      <c r="B8" s="30" t="s">
        <v>16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24.75" customHeight="1">
      <c r="A9" s="36"/>
      <c r="B9" s="7" t="s">
        <v>14</v>
      </c>
      <c r="C9" s="8">
        <v>2006</v>
      </c>
      <c r="D9" s="6">
        <v>2007</v>
      </c>
      <c r="E9" s="6">
        <v>2008</v>
      </c>
      <c r="F9" s="8">
        <v>2009</v>
      </c>
      <c r="G9" s="7">
        <v>2010</v>
      </c>
      <c r="H9" s="7">
        <v>2011</v>
      </c>
      <c r="I9" s="7">
        <v>2012</v>
      </c>
      <c r="J9" s="7">
        <v>2013</v>
      </c>
      <c r="K9" s="7">
        <v>2014</v>
      </c>
      <c r="L9" s="7">
        <v>2015</v>
      </c>
      <c r="M9" s="7">
        <v>2016</v>
      </c>
      <c r="N9" s="7">
        <v>2017</v>
      </c>
      <c r="O9" s="7">
        <v>2018</v>
      </c>
      <c r="P9" s="7">
        <v>2019</v>
      </c>
      <c r="Q9" s="7">
        <v>2020</v>
      </c>
      <c r="R9" s="7">
        <v>2021</v>
      </c>
      <c r="S9" s="7">
        <v>2022</v>
      </c>
    </row>
    <row r="10" spans="1:16" ht="24.7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ht="24.75" customHeight="1">
      <c r="A11" s="4" t="s">
        <v>1</v>
      </c>
      <c r="B11" s="15"/>
      <c r="C11" s="15">
        <v>520.04</v>
      </c>
      <c r="D11" s="15">
        <v>810</v>
      </c>
      <c r="E11" s="15">
        <v>1394.04</v>
      </c>
      <c r="F11" s="15">
        <v>1150.79</v>
      </c>
      <c r="G11" s="15">
        <v>897.19</v>
      </c>
      <c r="H11" s="16">
        <v>2673.465452</v>
      </c>
      <c r="I11" s="16">
        <v>4491.58073351</v>
      </c>
      <c r="J11" s="16">
        <v>4563.948534300001</v>
      </c>
      <c r="K11" s="16">
        <v>5570.84</v>
      </c>
      <c r="L11" s="16">
        <v>4987.120000000001</v>
      </c>
      <c r="M11" s="16">
        <v>5383.68</v>
      </c>
      <c r="N11" s="16">
        <v>6493.41</v>
      </c>
      <c r="O11" s="17">
        <v>7614.318739939999</v>
      </c>
      <c r="P11" s="17">
        <v>8669.68936563</v>
      </c>
      <c r="Q11" s="19">
        <v>8878.93025107</v>
      </c>
      <c r="R11" s="19">
        <v>9517.751345190001</v>
      </c>
      <c r="S11" s="19">
        <v>11585.17636857</v>
      </c>
    </row>
    <row r="12" spans="1:19" ht="24.75" customHeight="1">
      <c r="A12" s="4" t="s">
        <v>2</v>
      </c>
      <c r="B12" s="15"/>
      <c r="C12" s="15">
        <v>428.97</v>
      </c>
      <c r="D12" s="15">
        <v>570</v>
      </c>
      <c r="E12" s="15">
        <v>1237.227</v>
      </c>
      <c r="F12" s="15">
        <v>1130.59</v>
      </c>
      <c r="G12" s="15">
        <v>966.19</v>
      </c>
      <c r="H12" s="16">
        <v>3367.330809</v>
      </c>
      <c r="I12" s="16">
        <v>4868.036833009999</v>
      </c>
      <c r="J12" s="16">
        <v>5391.684121</v>
      </c>
      <c r="K12" s="16">
        <v>5406.27</v>
      </c>
      <c r="L12" s="16">
        <v>5929.879999999999</v>
      </c>
      <c r="M12" s="16">
        <v>6016.46</v>
      </c>
      <c r="N12" s="16">
        <v>6792.77</v>
      </c>
      <c r="O12" s="17">
        <v>7561.89496252</v>
      </c>
      <c r="P12" s="17">
        <v>8483.090176189999</v>
      </c>
      <c r="Q12" s="19">
        <v>9285.02113903</v>
      </c>
      <c r="R12" s="19">
        <v>10196.73735741</v>
      </c>
      <c r="S12" s="19">
        <v>12502.36422833</v>
      </c>
    </row>
    <row r="13" spans="1:19" ht="24.75" customHeight="1">
      <c r="A13" s="4" t="s">
        <v>3</v>
      </c>
      <c r="B13" s="15"/>
      <c r="C13" s="15">
        <v>533.26</v>
      </c>
      <c r="D13" s="15">
        <v>720</v>
      </c>
      <c r="E13" s="15">
        <v>1246.382</v>
      </c>
      <c r="F13" s="15">
        <v>1215.23</v>
      </c>
      <c r="G13" s="15">
        <v>2496.16</v>
      </c>
      <c r="H13" s="16">
        <v>5356.04</v>
      </c>
      <c r="I13" s="16">
        <v>5120.79986865</v>
      </c>
      <c r="J13" s="16">
        <v>5417.752713</v>
      </c>
      <c r="K13" s="16">
        <v>5937.27</v>
      </c>
      <c r="L13" s="16">
        <v>6457.31</v>
      </c>
      <c r="M13" s="16">
        <v>6752.3</v>
      </c>
      <c r="N13" s="16">
        <v>7929.48</v>
      </c>
      <c r="O13" s="17">
        <v>8075.00059212</v>
      </c>
      <c r="P13" s="17">
        <v>9159.87787898</v>
      </c>
      <c r="Q13" s="19">
        <v>7970.38624739</v>
      </c>
      <c r="R13" s="19">
        <v>12223.51264153</v>
      </c>
      <c r="S13" s="19">
        <v>14715.21097317</v>
      </c>
    </row>
    <row r="14" spans="1:19" ht="24.75" customHeight="1">
      <c r="A14" s="4" t="s">
        <v>4</v>
      </c>
      <c r="B14" s="15"/>
      <c r="C14" s="15">
        <v>542.22</v>
      </c>
      <c r="D14" s="15">
        <v>730</v>
      </c>
      <c r="E14" s="15">
        <v>1452.491</v>
      </c>
      <c r="F14" s="15">
        <v>1390.41</v>
      </c>
      <c r="G14" s="15">
        <v>4494.91</v>
      </c>
      <c r="H14" s="16">
        <v>5877.05</v>
      </c>
      <c r="I14" s="16">
        <v>7029.16261647</v>
      </c>
      <c r="J14" s="16">
        <v>6164.879999999999</v>
      </c>
      <c r="K14" s="16">
        <v>6624.04</v>
      </c>
      <c r="L14" s="16">
        <v>6876.17</v>
      </c>
      <c r="M14" s="16">
        <v>7362.530000000001</v>
      </c>
      <c r="N14" s="16">
        <v>7586.9976955</v>
      </c>
      <c r="O14" s="17">
        <v>8428.05226286</v>
      </c>
      <c r="P14" s="17">
        <v>10068.26389521</v>
      </c>
      <c r="Q14" s="19">
        <v>8531.89992698</v>
      </c>
      <c r="R14" s="19">
        <v>12916.297340590001</v>
      </c>
      <c r="S14" s="19">
        <v>14668.30211622</v>
      </c>
    </row>
    <row r="15" spans="1:19" ht="24.75" customHeight="1">
      <c r="A15" s="4" t="s">
        <v>5</v>
      </c>
      <c r="B15" s="15"/>
      <c r="C15" s="15">
        <v>668.88</v>
      </c>
      <c r="D15" s="15">
        <v>810</v>
      </c>
      <c r="E15" s="15">
        <v>1570.752</v>
      </c>
      <c r="F15" s="15">
        <v>1312.355</v>
      </c>
      <c r="G15" s="15">
        <v>4095.22</v>
      </c>
      <c r="H15" s="16">
        <v>5410.18</v>
      </c>
      <c r="I15" s="16">
        <v>5562.71762745</v>
      </c>
      <c r="J15" s="16">
        <v>5761.150000000001</v>
      </c>
      <c r="K15" s="16">
        <v>6735.86</v>
      </c>
      <c r="L15" s="16">
        <v>7186.15</v>
      </c>
      <c r="M15" s="16">
        <v>7482.57</v>
      </c>
      <c r="N15" s="16">
        <v>8660.71282038</v>
      </c>
      <c r="O15" s="17">
        <v>9526.52783211</v>
      </c>
      <c r="P15" s="17">
        <v>11173.95254828</v>
      </c>
      <c r="Q15" s="19">
        <v>9254.73769007</v>
      </c>
      <c r="R15" s="19">
        <v>12560.33789084</v>
      </c>
      <c r="S15" s="19">
        <v>15495.37258594</v>
      </c>
    </row>
    <row r="16" spans="1:19" ht="24.75" customHeight="1">
      <c r="A16" s="4" t="s">
        <v>6</v>
      </c>
      <c r="B16" s="15"/>
      <c r="C16" s="15">
        <v>660.82</v>
      </c>
      <c r="D16" s="15">
        <v>740</v>
      </c>
      <c r="E16" s="15">
        <v>1424.307</v>
      </c>
      <c r="F16" s="15">
        <v>1327.59</v>
      </c>
      <c r="G16" s="15">
        <v>4245.33</v>
      </c>
      <c r="H16" s="16">
        <v>5939.32</v>
      </c>
      <c r="I16" s="16">
        <v>5184.355408490001</v>
      </c>
      <c r="J16" s="16">
        <v>5718.68864156</v>
      </c>
      <c r="K16" s="16">
        <v>7203.17</v>
      </c>
      <c r="L16" s="16">
        <v>7609.71</v>
      </c>
      <c r="M16" s="16">
        <v>7668.370000000001</v>
      </c>
      <c r="N16" s="16">
        <v>8283.28205019</v>
      </c>
      <c r="O16" s="17">
        <v>8789.76288137</v>
      </c>
      <c r="P16" s="17">
        <v>9807.61427778</v>
      </c>
      <c r="Q16" s="19">
        <v>11203.97098468</v>
      </c>
      <c r="R16" s="19">
        <v>13839.58846041</v>
      </c>
      <c r="S16" s="19">
        <v>16346.720246039997</v>
      </c>
    </row>
    <row r="17" spans="1:19" ht="24.75" customHeight="1">
      <c r="A17" s="4" t="s">
        <v>7</v>
      </c>
      <c r="B17" s="15">
        <v>463.262</v>
      </c>
      <c r="C17" s="15">
        <v>625.07</v>
      </c>
      <c r="D17" s="15">
        <v>810</v>
      </c>
      <c r="E17" s="15">
        <v>1694.2839999999999</v>
      </c>
      <c r="F17" s="15">
        <v>1279.74</v>
      </c>
      <c r="G17" s="15">
        <v>4245.8</v>
      </c>
      <c r="H17" s="16">
        <v>5267.42</v>
      </c>
      <c r="I17" s="16">
        <v>5528.589992</v>
      </c>
      <c r="J17" s="16">
        <v>4776.75</v>
      </c>
      <c r="K17" s="16">
        <v>6940.37</v>
      </c>
      <c r="L17" s="16">
        <v>7539.27</v>
      </c>
      <c r="M17" s="16">
        <v>7587.8</v>
      </c>
      <c r="N17" s="16">
        <v>8301.091469840001</v>
      </c>
      <c r="O17" s="17">
        <v>9389.975025090002</v>
      </c>
      <c r="P17" s="17">
        <v>11014.313339899998</v>
      </c>
      <c r="Q17" s="19">
        <v>11592.187233409999</v>
      </c>
      <c r="R17" s="19">
        <v>13418.81538815</v>
      </c>
      <c r="S17" s="19">
        <v>15214.122687070001</v>
      </c>
    </row>
    <row r="18" spans="1:19" ht="24.75" customHeight="1">
      <c r="A18" s="4" t="s">
        <v>8</v>
      </c>
      <c r="B18" s="15">
        <v>428.491</v>
      </c>
      <c r="C18" s="15">
        <v>582.63</v>
      </c>
      <c r="D18" s="15">
        <v>790</v>
      </c>
      <c r="E18" s="15">
        <v>1226.982</v>
      </c>
      <c r="F18" s="15">
        <v>1074.72</v>
      </c>
      <c r="G18" s="15">
        <v>3658.6</v>
      </c>
      <c r="H18" s="16">
        <v>5255.48802213</v>
      </c>
      <c r="I18" s="16">
        <v>5296.50993877</v>
      </c>
      <c r="J18" s="16">
        <v>6015.4</v>
      </c>
      <c r="K18" s="16">
        <v>6235.09</v>
      </c>
      <c r="L18" s="16">
        <v>5960.18</v>
      </c>
      <c r="M18" s="16">
        <v>7627.71</v>
      </c>
      <c r="N18" s="16">
        <v>8079.015505720002</v>
      </c>
      <c r="O18" s="17">
        <v>8753.53659173</v>
      </c>
      <c r="P18" s="17">
        <v>9559.97979017</v>
      </c>
      <c r="Q18" s="19">
        <v>10429.59984004</v>
      </c>
      <c r="R18" s="19">
        <v>12805.78049913</v>
      </c>
      <c r="S18" s="19">
        <v>15700.59527772</v>
      </c>
    </row>
    <row r="19" spans="1:19" ht="24.75" customHeight="1">
      <c r="A19" s="4" t="s">
        <v>9</v>
      </c>
      <c r="B19" s="15">
        <v>696.152</v>
      </c>
      <c r="C19" s="15">
        <v>602.66</v>
      </c>
      <c r="D19" s="15">
        <v>1100</v>
      </c>
      <c r="E19" s="15">
        <v>1368.26</v>
      </c>
      <c r="F19" s="15">
        <v>1278.32</v>
      </c>
      <c r="G19" s="15">
        <v>3879.07</v>
      </c>
      <c r="H19" s="16">
        <v>5460.79</v>
      </c>
      <c r="I19" s="16">
        <v>5058.19611373</v>
      </c>
      <c r="J19" s="16">
        <v>5717.209999999999</v>
      </c>
      <c r="K19" s="16">
        <v>6710.8</v>
      </c>
      <c r="L19" s="16">
        <v>6578.639999999999</v>
      </c>
      <c r="M19" s="16">
        <v>7350.84</v>
      </c>
      <c r="N19" s="16">
        <v>7894.25173841</v>
      </c>
      <c r="O19" s="17">
        <v>8538.40971407</v>
      </c>
      <c r="P19" s="17">
        <v>9410.14375872</v>
      </c>
      <c r="Q19" s="19">
        <v>11255.37497487</v>
      </c>
      <c r="R19" s="19">
        <v>13343.537589109997</v>
      </c>
      <c r="S19" s="19">
        <v>16184.962203009998</v>
      </c>
    </row>
    <row r="20" spans="1:19" ht="24.75" customHeight="1">
      <c r="A20" s="4" t="s">
        <v>10</v>
      </c>
      <c r="B20" s="15">
        <v>619.475</v>
      </c>
      <c r="C20" s="15">
        <v>718.45</v>
      </c>
      <c r="D20" s="15">
        <v>1570</v>
      </c>
      <c r="E20" s="15">
        <v>1581.468</v>
      </c>
      <c r="F20" s="15">
        <v>1348.94</v>
      </c>
      <c r="G20" s="15">
        <v>4135.9</v>
      </c>
      <c r="H20" s="16">
        <v>5741.371652</v>
      </c>
      <c r="I20" s="16">
        <v>5539.26</v>
      </c>
      <c r="J20" s="16">
        <v>8243.17</v>
      </c>
      <c r="K20" s="16">
        <v>7097.81</v>
      </c>
      <c r="L20" s="16">
        <v>6907.71</v>
      </c>
      <c r="M20" s="16">
        <v>7488.459999999999</v>
      </c>
      <c r="N20" s="16">
        <v>8421.991069839998</v>
      </c>
      <c r="O20" s="17">
        <v>10124.746078760001</v>
      </c>
      <c r="P20" s="17">
        <v>11047.40824149</v>
      </c>
      <c r="Q20" s="19">
        <v>11767.889823419999</v>
      </c>
      <c r="R20" s="19">
        <v>13886.42012439</v>
      </c>
      <c r="S20" s="19">
        <v>16382.0222909</v>
      </c>
    </row>
    <row r="21" spans="1:19" ht="24.75" customHeight="1">
      <c r="A21" s="4" t="s">
        <v>11</v>
      </c>
      <c r="B21" s="15">
        <v>636.971</v>
      </c>
      <c r="C21" s="15">
        <v>752.42</v>
      </c>
      <c r="D21" s="15">
        <v>1390</v>
      </c>
      <c r="E21" s="15">
        <v>1349.7330000000002</v>
      </c>
      <c r="F21" s="15">
        <v>1160.57</v>
      </c>
      <c r="G21" s="15">
        <v>4390.44</v>
      </c>
      <c r="H21" s="16">
        <v>5804.21</v>
      </c>
      <c r="I21" s="16">
        <v>4679.95</v>
      </c>
      <c r="J21" s="16">
        <v>6351.49</v>
      </c>
      <c r="K21" s="16">
        <v>6656.88</v>
      </c>
      <c r="L21" s="16">
        <v>7099.0199999999995</v>
      </c>
      <c r="M21" s="16">
        <v>7715.959999999999</v>
      </c>
      <c r="N21" s="16">
        <v>8017.461058950001</v>
      </c>
      <c r="O21" s="17">
        <v>9097.18498704</v>
      </c>
      <c r="P21" s="17">
        <v>9851.210627130002</v>
      </c>
      <c r="Q21" s="19">
        <v>11092.55199001</v>
      </c>
      <c r="R21" s="19">
        <v>13477.77644456</v>
      </c>
      <c r="S21" s="19">
        <v>16150.21855939</v>
      </c>
    </row>
    <row r="22" spans="1:19" ht="24.75" customHeight="1">
      <c r="A22" s="4" t="s">
        <v>12</v>
      </c>
      <c r="B22" s="15">
        <v>1054.301</v>
      </c>
      <c r="C22" s="15">
        <v>1134.58</v>
      </c>
      <c r="D22" s="15">
        <v>1970</v>
      </c>
      <c r="E22" s="15">
        <v>2066.5209999999997</v>
      </c>
      <c r="F22" s="15">
        <v>1787.8</v>
      </c>
      <c r="G22" s="15">
        <v>6471.62</v>
      </c>
      <c r="H22" s="16">
        <v>7945.21723561</v>
      </c>
      <c r="I22" s="16">
        <v>8630.95976934</v>
      </c>
      <c r="J22" s="16">
        <v>8645.38</v>
      </c>
      <c r="K22" s="16">
        <v>12014.68</v>
      </c>
      <c r="L22" s="16">
        <v>11273.83</v>
      </c>
      <c r="M22" s="16">
        <v>11700.130000000001</v>
      </c>
      <c r="N22" s="16">
        <v>11318.363230840001</v>
      </c>
      <c r="O22" s="17">
        <v>12782.596440329999</v>
      </c>
      <c r="P22" s="17">
        <v>12932.74526496</v>
      </c>
      <c r="Q22" s="19">
        <v>16899.51069164</v>
      </c>
      <c r="R22" s="19">
        <v>20257.143876950002</v>
      </c>
      <c r="S22" s="19">
        <v>20530.55209026</v>
      </c>
    </row>
    <row r="23" spans="1:15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3"/>
      <c r="N23" s="13"/>
      <c r="O23" s="5"/>
    </row>
    <row r="24" spans="1:19" s="3" customFormat="1" ht="24.75" customHeight="1">
      <c r="A24" s="14" t="s">
        <v>13</v>
      </c>
      <c r="B24" s="14">
        <f>SUM(B11:B23)</f>
        <v>3898.652</v>
      </c>
      <c r="C24" s="14">
        <f>SUM(C11:C23)</f>
        <v>7770</v>
      </c>
      <c r="D24" s="18">
        <f aca="true" t="shared" si="0" ref="D24:L24">SUM(D11:D22)</f>
        <v>12010</v>
      </c>
      <c r="E24" s="18">
        <f t="shared" si="0"/>
        <v>17612.447</v>
      </c>
      <c r="F24" s="18">
        <f t="shared" si="0"/>
        <v>15457.054999999998</v>
      </c>
      <c r="G24" s="18">
        <f t="shared" si="0"/>
        <v>43976.43</v>
      </c>
      <c r="H24" s="18">
        <f t="shared" si="0"/>
        <v>64097.883170739995</v>
      </c>
      <c r="I24" s="18">
        <f t="shared" si="0"/>
        <v>66990.11890142</v>
      </c>
      <c r="J24" s="18">
        <f t="shared" si="0"/>
        <v>72767.50400986</v>
      </c>
      <c r="K24" s="18">
        <f t="shared" si="0"/>
        <v>83133.08000000002</v>
      </c>
      <c r="L24" s="18">
        <f t="shared" si="0"/>
        <v>84404.99</v>
      </c>
      <c r="M24" s="18">
        <v>90136.81</v>
      </c>
      <c r="N24" s="18">
        <f>SUM(N11:N22)</f>
        <v>97778.82663966999</v>
      </c>
      <c r="O24" s="18">
        <f>SUM(O11:O22)</f>
        <v>108682.00610794</v>
      </c>
      <c r="P24" s="18">
        <f>SUM(P11:P22)</f>
        <v>121178.28916444</v>
      </c>
      <c r="Q24" s="18">
        <f>SUM(Q11:Q22)</f>
        <v>128162.06079261</v>
      </c>
      <c r="R24" s="18">
        <f>SUM(R11:R22)</f>
        <v>158443.69895825998</v>
      </c>
      <c r="S24" s="18">
        <f>SUM(S11:S22)</f>
        <v>185475.61962662</v>
      </c>
    </row>
    <row r="25" spans="1:19" s="2" customFormat="1" ht="24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ht="15.75">
      <c r="A26" s="37" t="s">
        <v>15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5">
      <c r="A27" s="37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15">
      <c r="A30" s="37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28.5" customHeight="1">
      <c r="A31" s="36" t="s">
        <v>0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20.25" customHeight="1">
      <c r="A32" s="36"/>
      <c r="B32" s="7">
        <v>2005</v>
      </c>
      <c r="C32" s="8">
        <v>2006</v>
      </c>
      <c r="D32" s="6">
        <v>2007</v>
      </c>
      <c r="E32" s="6">
        <v>2008</v>
      </c>
      <c r="F32" s="8">
        <v>2009</v>
      </c>
      <c r="G32" s="7">
        <v>2010</v>
      </c>
      <c r="H32" s="7">
        <v>2011</v>
      </c>
      <c r="I32" s="7">
        <v>2012</v>
      </c>
      <c r="J32" s="7">
        <v>2013</v>
      </c>
      <c r="K32" s="7">
        <v>2014</v>
      </c>
      <c r="L32" s="7">
        <v>2015</v>
      </c>
      <c r="M32" s="7">
        <v>2016</v>
      </c>
      <c r="N32" s="7">
        <v>2017</v>
      </c>
      <c r="O32" s="7">
        <v>2018</v>
      </c>
      <c r="P32" s="7">
        <v>2019</v>
      </c>
      <c r="Q32" s="7">
        <v>2020</v>
      </c>
      <c r="R32" s="7">
        <v>2021</v>
      </c>
      <c r="S32" s="7">
        <v>2022</v>
      </c>
    </row>
    <row r="33" spans="1:16" ht="21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9" ht="21.75" customHeight="1">
      <c r="A34" s="4" t="s">
        <v>1</v>
      </c>
      <c r="B34" s="15">
        <v>821.57</v>
      </c>
      <c r="C34" s="20">
        <v>350</v>
      </c>
      <c r="D34" s="20">
        <v>260</v>
      </c>
      <c r="E34" s="20">
        <v>120</v>
      </c>
      <c r="F34" s="20">
        <v>18.979</v>
      </c>
      <c r="G34" s="20">
        <v>14.132</v>
      </c>
      <c r="H34" s="21">
        <v>2.42</v>
      </c>
      <c r="I34" s="22">
        <v>0.943633</v>
      </c>
      <c r="J34" s="23">
        <v>1.38886</v>
      </c>
      <c r="K34" s="23">
        <v>0.21</v>
      </c>
      <c r="L34" s="23">
        <v>0.2115</v>
      </c>
      <c r="M34" s="23">
        <v>0.5888</v>
      </c>
      <c r="N34" s="24">
        <v>0.098</v>
      </c>
      <c r="O34" s="21">
        <v>0</v>
      </c>
      <c r="P34" s="21">
        <v>0</v>
      </c>
      <c r="Q34" s="21">
        <v>0</v>
      </c>
      <c r="R34" s="26">
        <v>2.5</v>
      </c>
      <c r="S34" s="26">
        <v>0</v>
      </c>
    </row>
    <row r="35" spans="1:19" ht="22.5" customHeight="1">
      <c r="A35" s="4" t="s">
        <v>2</v>
      </c>
      <c r="B35" s="15">
        <v>1024.276</v>
      </c>
      <c r="C35" s="20">
        <v>380</v>
      </c>
      <c r="D35" s="20">
        <v>90</v>
      </c>
      <c r="E35" s="20">
        <v>40</v>
      </c>
      <c r="F35" s="20">
        <v>42.547</v>
      </c>
      <c r="G35" s="20">
        <v>15.28</v>
      </c>
      <c r="H35" s="21">
        <v>1.71</v>
      </c>
      <c r="I35" s="22">
        <v>0.822029</v>
      </c>
      <c r="J35" s="23">
        <v>0.6008</v>
      </c>
      <c r="K35" s="23">
        <v>0.21</v>
      </c>
      <c r="L35" s="23">
        <v>0.3129</v>
      </c>
      <c r="M35" s="23">
        <v>0.0648</v>
      </c>
      <c r="N35" s="24">
        <v>0.06805</v>
      </c>
      <c r="O35" s="21">
        <v>0</v>
      </c>
      <c r="P35" s="21">
        <v>0</v>
      </c>
      <c r="Q35" s="21">
        <v>0</v>
      </c>
      <c r="R35" s="26">
        <v>0</v>
      </c>
      <c r="S35" s="26">
        <v>0</v>
      </c>
    </row>
    <row r="36" spans="1:19" ht="21" customHeight="1">
      <c r="A36" s="4" t="s">
        <v>3</v>
      </c>
      <c r="B36" s="15">
        <v>716.93</v>
      </c>
      <c r="C36" s="20">
        <v>320</v>
      </c>
      <c r="D36" s="20">
        <v>60</v>
      </c>
      <c r="E36" s="20">
        <v>30</v>
      </c>
      <c r="F36" s="20">
        <v>19.795</v>
      </c>
      <c r="G36" s="20">
        <v>11.4</v>
      </c>
      <c r="H36" s="21">
        <v>0.91</v>
      </c>
      <c r="I36" s="22">
        <v>0.863774</v>
      </c>
      <c r="J36" s="23">
        <v>0.5715</v>
      </c>
      <c r="K36" s="23">
        <v>0.9</v>
      </c>
      <c r="L36" s="23">
        <v>0.23</v>
      </c>
      <c r="M36" s="23">
        <v>0.10056</v>
      </c>
      <c r="N36" s="24">
        <v>0</v>
      </c>
      <c r="O36" s="21">
        <v>0</v>
      </c>
      <c r="P36" s="21">
        <v>0</v>
      </c>
      <c r="Q36" s="21">
        <v>0</v>
      </c>
      <c r="R36" s="26">
        <v>0</v>
      </c>
      <c r="S36" s="26">
        <v>0</v>
      </c>
    </row>
    <row r="37" spans="1:19" ht="23.25" customHeight="1">
      <c r="A37" s="4" t="s">
        <v>4</v>
      </c>
      <c r="B37" s="15">
        <v>929.15</v>
      </c>
      <c r="C37" s="20">
        <v>410</v>
      </c>
      <c r="D37" s="20">
        <v>58</v>
      </c>
      <c r="E37" s="20">
        <v>43</v>
      </c>
      <c r="F37" s="20">
        <v>16.53</v>
      </c>
      <c r="G37" s="20">
        <v>1.95</v>
      </c>
      <c r="H37" s="21">
        <v>0.84</v>
      </c>
      <c r="I37" s="22">
        <v>0.585784</v>
      </c>
      <c r="J37" s="23">
        <v>0.6015</v>
      </c>
      <c r="K37" s="23">
        <v>0.21</v>
      </c>
      <c r="L37" s="23">
        <v>0.7963457199999999</v>
      </c>
      <c r="M37" s="23">
        <v>0.018</v>
      </c>
      <c r="N37" s="24">
        <v>0.165</v>
      </c>
      <c r="O37" s="21">
        <v>0</v>
      </c>
      <c r="P37" s="21">
        <v>0</v>
      </c>
      <c r="Q37" s="21">
        <v>0</v>
      </c>
      <c r="R37" s="26">
        <v>0</v>
      </c>
      <c r="S37" s="26">
        <v>0</v>
      </c>
    </row>
    <row r="38" spans="1:19" ht="21.75" customHeight="1">
      <c r="A38" s="4" t="s">
        <v>5</v>
      </c>
      <c r="B38" s="15">
        <v>668.49</v>
      </c>
      <c r="C38" s="20">
        <v>280</v>
      </c>
      <c r="D38" s="20">
        <v>70</v>
      </c>
      <c r="E38" s="20">
        <v>42</v>
      </c>
      <c r="F38" s="20">
        <v>17.907</v>
      </c>
      <c r="G38" s="20">
        <v>4.56</v>
      </c>
      <c r="H38" s="21">
        <v>3.43</v>
      </c>
      <c r="I38" s="22">
        <v>0.997553</v>
      </c>
      <c r="J38" s="23">
        <v>0.27</v>
      </c>
      <c r="K38" s="23">
        <v>1.34</v>
      </c>
      <c r="L38" s="23">
        <v>0.3889</v>
      </c>
      <c r="M38" s="23">
        <v>0.046</v>
      </c>
      <c r="N38" s="24">
        <v>0.1559</v>
      </c>
      <c r="O38" s="21">
        <v>0</v>
      </c>
      <c r="P38" s="21">
        <v>0</v>
      </c>
      <c r="Q38" s="21">
        <v>0</v>
      </c>
      <c r="R38" s="26">
        <v>0</v>
      </c>
      <c r="S38" s="26">
        <v>0</v>
      </c>
    </row>
    <row r="39" spans="1:19" ht="20.25" customHeight="1">
      <c r="A39" s="4" t="s">
        <v>6</v>
      </c>
      <c r="B39" s="15">
        <v>1573.835</v>
      </c>
      <c r="C39" s="20">
        <v>250</v>
      </c>
      <c r="D39" s="20">
        <v>60</v>
      </c>
      <c r="E39" s="20">
        <v>75</v>
      </c>
      <c r="F39" s="20">
        <v>19.775</v>
      </c>
      <c r="G39" s="20">
        <v>1.3</v>
      </c>
      <c r="H39" s="21">
        <v>4.72</v>
      </c>
      <c r="I39" s="22">
        <v>0.699141</v>
      </c>
      <c r="J39" s="23">
        <v>0.4099</v>
      </c>
      <c r="K39" s="23">
        <v>0.26</v>
      </c>
      <c r="L39" s="23">
        <v>0.2115</v>
      </c>
      <c r="M39" s="23">
        <v>0</v>
      </c>
      <c r="N39" s="25">
        <v>0.10735</v>
      </c>
      <c r="O39" s="21">
        <v>0</v>
      </c>
      <c r="P39" s="21">
        <v>0</v>
      </c>
      <c r="Q39" s="21">
        <v>0</v>
      </c>
      <c r="R39" s="26">
        <v>0</v>
      </c>
      <c r="S39" s="26">
        <v>0</v>
      </c>
    </row>
    <row r="40" spans="1:19" ht="21" customHeight="1">
      <c r="A40" s="4" t="s">
        <v>7</v>
      </c>
      <c r="B40" s="15">
        <v>1120.44</v>
      </c>
      <c r="C40" s="20">
        <v>320</v>
      </c>
      <c r="D40" s="20">
        <v>100</v>
      </c>
      <c r="E40" s="20">
        <v>24</v>
      </c>
      <c r="F40" s="20">
        <v>15.66</v>
      </c>
      <c r="G40" s="20">
        <v>1.3</v>
      </c>
      <c r="H40" s="21">
        <v>0.83</v>
      </c>
      <c r="I40" s="22">
        <v>0.5949</v>
      </c>
      <c r="J40" s="23">
        <v>0.2404</v>
      </c>
      <c r="K40" s="23">
        <v>0.36</v>
      </c>
      <c r="L40" s="23">
        <v>0.24</v>
      </c>
      <c r="M40" s="23">
        <v>0.30865</v>
      </c>
      <c r="N40" s="24">
        <v>0.21996</v>
      </c>
      <c r="O40" s="21">
        <v>0</v>
      </c>
      <c r="P40" s="21">
        <v>0</v>
      </c>
      <c r="Q40" s="21">
        <v>0</v>
      </c>
      <c r="R40" s="26">
        <v>0</v>
      </c>
      <c r="S40" s="26">
        <v>0</v>
      </c>
    </row>
    <row r="41" spans="1:19" ht="20.25" customHeight="1">
      <c r="A41" s="4" t="s">
        <v>8</v>
      </c>
      <c r="B41" s="15">
        <v>577.98</v>
      </c>
      <c r="C41" s="20">
        <v>150</v>
      </c>
      <c r="D41" s="20">
        <v>120</v>
      </c>
      <c r="E41" s="20">
        <v>104</v>
      </c>
      <c r="F41" s="20">
        <v>17.6</v>
      </c>
      <c r="G41" s="20">
        <v>1.83</v>
      </c>
      <c r="H41" s="21">
        <v>0.51</v>
      </c>
      <c r="I41" s="22">
        <v>0.806982</v>
      </c>
      <c r="J41" s="23">
        <v>0</v>
      </c>
      <c r="K41" s="23">
        <v>0.21</v>
      </c>
      <c r="L41" s="23">
        <v>0.2115</v>
      </c>
      <c r="M41" s="23">
        <v>0</v>
      </c>
      <c r="N41" s="23">
        <v>0</v>
      </c>
      <c r="O41" s="21">
        <v>0</v>
      </c>
      <c r="P41" s="21">
        <v>0</v>
      </c>
      <c r="Q41" s="21">
        <v>0</v>
      </c>
      <c r="R41" s="26">
        <v>0</v>
      </c>
      <c r="S41" s="26">
        <v>0</v>
      </c>
    </row>
    <row r="42" spans="1:19" ht="24" customHeight="1">
      <c r="A42" s="4" t="s">
        <v>9</v>
      </c>
      <c r="B42" s="15">
        <v>652.76</v>
      </c>
      <c r="C42" s="20">
        <v>260</v>
      </c>
      <c r="D42" s="20">
        <v>240</v>
      </c>
      <c r="E42" s="20">
        <v>56</v>
      </c>
      <c r="F42" s="20">
        <v>17.804</v>
      </c>
      <c r="G42" s="20">
        <v>0.88</v>
      </c>
      <c r="H42" s="21">
        <v>0.94</v>
      </c>
      <c r="I42" s="22">
        <v>0.5945</v>
      </c>
      <c r="J42" s="23">
        <v>0.2158</v>
      </c>
      <c r="K42" s="23">
        <v>0.21</v>
      </c>
      <c r="L42" s="23">
        <v>0.2115</v>
      </c>
      <c r="M42" s="23">
        <v>0.09085</v>
      </c>
      <c r="N42" s="23">
        <v>0</v>
      </c>
      <c r="O42" s="21">
        <v>0</v>
      </c>
      <c r="P42" s="21">
        <v>0</v>
      </c>
      <c r="Q42" s="21">
        <v>0</v>
      </c>
      <c r="R42" s="26">
        <v>0</v>
      </c>
      <c r="S42" s="26">
        <v>0</v>
      </c>
    </row>
    <row r="43" spans="1:19" ht="22.5" customHeight="1">
      <c r="A43" s="4" t="s">
        <v>10</v>
      </c>
      <c r="B43" s="15">
        <v>745.93</v>
      </c>
      <c r="C43" s="20">
        <v>330</v>
      </c>
      <c r="D43" s="20">
        <v>50</v>
      </c>
      <c r="E43" s="20">
        <v>153</v>
      </c>
      <c r="F43" s="20">
        <v>19.877</v>
      </c>
      <c r="G43" s="20">
        <v>2.92</v>
      </c>
      <c r="H43" s="21">
        <v>1.51</v>
      </c>
      <c r="I43" s="22">
        <v>1.6633</v>
      </c>
      <c r="J43" s="23">
        <v>0.21</v>
      </c>
      <c r="K43" s="23">
        <v>0.71</v>
      </c>
      <c r="L43" s="23">
        <v>0</v>
      </c>
      <c r="M43" s="23">
        <v>0.03125</v>
      </c>
      <c r="N43" s="23">
        <v>0</v>
      </c>
      <c r="O43" s="21">
        <v>0</v>
      </c>
      <c r="P43" s="21">
        <v>0</v>
      </c>
      <c r="Q43" s="21">
        <v>0</v>
      </c>
      <c r="R43" s="26">
        <v>0</v>
      </c>
      <c r="S43" s="26">
        <v>0</v>
      </c>
    </row>
    <row r="44" spans="1:19" ht="21" customHeight="1">
      <c r="A44" s="4" t="s">
        <v>11</v>
      </c>
      <c r="B44" s="15">
        <v>508.633</v>
      </c>
      <c r="C44" s="20">
        <v>140</v>
      </c>
      <c r="D44" s="20">
        <v>100</v>
      </c>
      <c r="E44" s="20">
        <v>67</v>
      </c>
      <c r="F44" s="20">
        <v>15.588</v>
      </c>
      <c r="G44" s="20">
        <v>3.24</v>
      </c>
      <c r="H44" s="21">
        <v>1.24</v>
      </c>
      <c r="I44" s="22">
        <v>0.6823</v>
      </c>
      <c r="J44" s="23">
        <v>0.2469</v>
      </c>
      <c r="K44" s="23">
        <v>0.24</v>
      </c>
      <c r="L44" s="23">
        <v>0.018</v>
      </c>
      <c r="M44" s="23">
        <v>0</v>
      </c>
      <c r="N44" s="25">
        <v>0.25825</v>
      </c>
      <c r="O44" s="21">
        <v>0</v>
      </c>
      <c r="P44" s="21">
        <v>0</v>
      </c>
      <c r="Q44" s="21">
        <v>0</v>
      </c>
      <c r="R44" s="26">
        <v>0</v>
      </c>
      <c r="S44" s="26">
        <v>0</v>
      </c>
    </row>
    <row r="45" spans="1:19" ht="24" customHeight="1">
      <c r="A45" s="4" t="s">
        <v>12</v>
      </c>
      <c r="B45" s="15">
        <v>944.09</v>
      </c>
      <c r="C45" s="20">
        <v>570</v>
      </c>
      <c r="D45" s="20">
        <v>130</v>
      </c>
      <c r="E45" s="20">
        <v>87</v>
      </c>
      <c r="F45" s="20">
        <v>4.955</v>
      </c>
      <c r="G45" s="20">
        <v>4.87</v>
      </c>
      <c r="H45" s="21">
        <v>1.98</v>
      </c>
      <c r="I45" s="22">
        <v>0.97407988</v>
      </c>
      <c r="J45" s="23">
        <v>1.1313</v>
      </c>
      <c r="K45" s="23">
        <v>1.23</v>
      </c>
      <c r="L45" s="23">
        <v>0.0561</v>
      </c>
      <c r="M45" s="23">
        <v>0.7352</v>
      </c>
      <c r="N45" s="24">
        <v>0.5085</v>
      </c>
      <c r="O45" s="21">
        <v>0</v>
      </c>
      <c r="P45" s="21">
        <v>0</v>
      </c>
      <c r="Q45" s="24">
        <v>7.157515</v>
      </c>
      <c r="R45" s="26">
        <v>0</v>
      </c>
      <c r="S45" s="26">
        <v>0</v>
      </c>
    </row>
    <row r="46" spans="1:15" ht="22.5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19" ht="23.25" customHeight="1">
      <c r="A47" s="9" t="s">
        <v>13</v>
      </c>
      <c r="B47" s="10">
        <f>SUM(B34:B46)</f>
        <v>10284.084</v>
      </c>
      <c r="C47" s="10">
        <f>SUM(C34:C46)</f>
        <v>3760</v>
      </c>
      <c r="D47" s="11">
        <f aca="true" t="shared" si="1" ref="D47:K47">SUM(D34:D45)</f>
        <v>1338</v>
      </c>
      <c r="E47" s="11">
        <f t="shared" si="1"/>
        <v>841</v>
      </c>
      <c r="F47" s="11">
        <f t="shared" si="1"/>
        <v>227.017</v>
      </c>
      <c r="G47" s="11">
        <f t="shared" si="1"/>
        <v>63.662</v>
      </c>
      <c r="H47" s="11">
        <f t="shared" si="1"/>
        <v>21.040000000000003</v>
      </c>
      <c r="I47" s="11">
        <f t="shared" si="1"/>
        <v>10.227975879999999</v>
      </c>
      <c r="J47" s="11">
        <f t="shared" si="1"/>
        <v>5.88696</v>
      </c>
      <c r="K47" s="11">
        <f t="shared" si="1"/>
        <v>6.09</v>
      </c>
      <c r="L47" s="12">
        <f>SUM(L34:L45)</f>
        <v>2.8882457199999996</v>
      </c>
      <c r="M47" s="12">
        <v>1.9841099999999998</v>
      </c>
      <c r="N47" s="12">
        <f>SUM(N34:N45)</f>
        <v>1.5810099999999998</v>
      </c>
      <c r="O47" s="12">
        <f>SUM(O34:O45)</f>
        <v>0</v>
      </c>
      <c r="P47" s="12">
        <f>SUM(P34:P45)</f>
        <v>0</v>
      </c>
      <c r="Q47" s="12">
        <f>SUM(Q34:Q45)</f>
        <v>7.157515</v>
      </c>
      <c r="R47" s="12">
        <f>SUM(R34:R45)</f>
        <v>2.5</v>
      </c>
      <c r="S47" s="12">
        <f>SUM(S34:S45)</f>
        <v>0</v>
      </c>
    </row>
    <row r="48" spans="1:19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5">
      <c r="A49" s="37" t="s">
        <v>17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</sheetData>
  <sheetProtection/>
  <mergeCells count="11">
    <mergeCell ref="A4:S4"/>
    <mergeCell ref="A5:S5"/>
    <mergeCell ref="A6:S6"/>
    <mergeCell ref="B8:S8"/>
    <mergeCell ref="A46:O46"/>
    <mergeCell ref="A33:P33"/>
    <mergeCell ref="A8:A9"/>
    <mergeCell ref="A31:A32"/>
    <mergeCell ref="B31:S31"/>
    <mergeCell ref="A10:P10"/>
    <mergeCell ref="A23:L23"/>
  </mergeCells>
  <printOptions/>
  <pageMargins left="0.708661417322835" right="0.118110236220472" top="0.551181102362205" bottom="0.15748031496063" header="0.118110236220472" footer="0.196850393700787"/>
  <pageSetup horizontalDpi="600" verticalDpi="600" orientation="landscape" paperSize="9" scale="78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2017-02-07T12:15:33Z</cp:lastPrinted>
  <dcterms:created xsi:type="dcterms:W3CDTF">2009-03-02T10:43:38Z</dcterms:created>
  <dcterms:modified xsi:type="dcterms:W3CDTF">2023-02-06T13:36:00Z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