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vlera AIPS mln lek nder vite" sheetId="1" r:id="rId1"/>
    <sheet name="Vlera AIPS - EURO 2022" sheetId="2" r:id="rId2"/>
  </sheets>
  <definedNames>
    <definedName name="_xlnm.Print_Area" localSheetId="1">'Vlera AIPS - EURO 2022'!$A$1:$N$20</definedName>
    <definedName name="_xlnm.Print_Area" localSheetId="0">'vlera AIPS mln lek nder vite'!$A$1:$T$29</definedName>
  </definedNames>
  <calcPr fullCalcOnLoad="1"/>
</workbook>
</file>

<file path=xl/sharedStrings.xml><?xml version="1.0" encoding="utf-8"?>
<sst xmlns="http://schemas.openxmlformats.org/spreadsheetml/2006/main" count="45" uniqueCount="34">
  <si>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</si>
  <si>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</si>
  <si>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</si>
  <si>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</si>
  <si>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</si>
  <si>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</si>
  <si>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</si>
  <si>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</si>
  <si>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</si>
  <si>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</si>
  <si>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</si>
  <si>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</si>
  <si>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</si>
  <si>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</si>
  <si>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 xml:space="preserve">Vlera e transaksioneve në sistemin AIPS </t>
  </si>
  <si>
    <t>2004*</t>
  </si>
  <si>
    <t>Burimi : Banka e Shqipërisë</t>
  </si>
  <si>
    <t>milion LEK</t>
  </si>
  <si>
    <t>REPUBLIKA E SHQIPËRISË</t>
  </si>
  <si>
    <t>BANKA E SHQIPËRISË</t>
  </si>
  <si>
    <t>Departamenti i Sistemeve të Pagesave dhe i Kontabilitetit dhe Financës</t>
  </si>
  <si>
    <t>* Sistemi AIPS  ka filluar live 31 janar 2004</t>
  </si>
  <si>
    <t>Janar*</t>
  </si>
  <si>
    <t>* Sistemi AIPS EURO filloi funksionimin e tij më 24 janar 2022.</t>
  </si>
  <si>
    <t>Total of year 2022</t>
  </si>
  <si>
    <t>Months</t>
  </si>
  <si>
    <t>VLERA NE MILIONE EURO</t>
  </si>
  <si>
    <t>REPUBLIKA E SHQIPERISE OF ALBANIA</t>
  </si>
  <si>
    <t>BANKA E SHQIPERISE</t>
  </si>
  <si>
    <t>DEPARTAMENTI I SISTEMEVE TE PAGESAVE, KONTABILITETIT DHE FINANCES</t>
  </si>
  <si>
    <t>Te dhena mujore per sistemin AIPS - EURO per vitin 2022</t>
  </si>
  <si>
    <t>Pagesa per klientet (MT 103)</t>
  </si>
  <si>
    <t xml:space="preserve">Burimi: Banka e Shqiperise </t>
  </si>
  <si>
    <t>Pershkrimi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</si>
</sst>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_-* #,##0_-;\-* #,##0_-;_-* &quot;-&quot;??_-;_-@_-"/>
    <numFmt numFmtId="185" formatCode="_(* #,##0.00_);_(* \(#,##0.00\);_(* &quot;-&quot;_);_(@_)"/>
  </numFmts>
  <fonts count="48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Futura Lt BT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0" xfId="57" applyFont="1" applyFill="1" applyBorder="1" applyAlignment="1">
      <alignment horizontal="center" vertical="center"/>
      <protection/>
    </xf>
    <xf numFmtId="1" fontId="5" fillId="0" borderId="10" xfId="57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left" vertical="center"/>
    </xf>
    <xf numFmtId="169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3" fontId="5" fillId="34" borderId="0" xfId="0" applyNumberFormat="1" applyFont="1" applyFill="1" applyBorder="1" applyAlignment="1">
      <alignment horizontal="left" vertical="center"/>
    </xf>
    <xf numFmtId="169" fontId="5" fillId="34" borderId="0" xfId="0" applyNumberFormat="1" applyFont="1" applyFill="1" applyBorder="1" applyAlignment="1">
      <alignment vertical="center"/>
    </xf>
    <xf numFmtId="169" fontId="7" fillId="34" borderId="0" xfId="0" applyNumberFormat="1" applyFont="1" applyFill="1" applyBorder="1" applyAlignment="1">
      <alignment vertical="center"/>
    </xf>
    <xf numFmtId="181" fontId="4" fillId="0" borderId="10" xfId="42" applyNumberFormat="1" applyFont="1" applyBorder="1" applyAlignment="1">
      <alignment vertical="center"/>
    </xf>
    <xf numFmtId="181" fontId="4" fillId="0" borderId="10" xfId="42" applyNumberFormat="1" applyFont="1" applyBorder="1" applyAlignment="1">
      <alignment horizontal="center" vertical="center"/>
    </xf>
    <xf numFmtId="181" fontId="4" fillId="0" borderId="10" xfId="42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181" fontId="9" fillId="0" borderId="12" xfId="42" applyNumberFormat="1" applyFont="1" applyBorder="1" applyAlignment="1">
      <alignment vertical="top"/>
    </xf>
    <xf numFmtId="171" fontId="9" fillId="0" borderId="13" xfId="42" applyFont="1" applyBorder="1" applyAlignment="1">
      <alignment vertical="top"/>
    </xf>
    <xf numFmtId="171" fontId="9" fillId="0" borderId="14" xfId="42" applyFont="1" applyBorder="1" applyAlignment="1">
      <alignment vertical="top"/>
    </xf>
    <xf numFmtId="171" fontId="9" fillId="0" borderId="14" xfId="42" applyFont="1" applyFill="1" applyBorder="1" applyAlignment="1">
      <alignment vertical="top"/>
    </xf>
    <xf numFmtId="171" fontId="9" fillId="34" borderId="14" xfId="42" applyFont="1" applyFill="1" applyBorder="1" applyAlignment="1">
      <alignment vertical="top"/>
    </xf>
    <xf numFmtId="171" fontId="9" fillId="0" borderId="15" xfId="42" applyFont="1" applyFill="1" applyBorder="1" applyAlignment="1">
      <alignment vertical="top"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24" xfId="57" applyFont="1" applyFill="1" applyBorder="1" applyAlignment="1">
      <alignment horizontal="center" vertical="center"/>
      <protection/>
    </xf>
    <xf numFmtId="0" fontId="5" fillId="0" borderId="25" xfId="57" applyFont="1" applyFill="1" applyBorder="1" applyAlignment="1">
      <alignment horizontal="center" vertical="center"/>
      <protection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2" fontId="6" fillId="0" borderId="10" xfId="57" applyNumberFormat="1" applyFont="1" applyFill="1" applyBorder="1" applyAlignment="1">
      <alignment horizontal="center" vertical="center"/>
      <protection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34" borderId="19" xfId="55" applyFont="1" applyFill="1" applyBorder="1" applyAlignment="1">
      <alignment horizontal="center"/>
      <protection/>
    </xf>
    <xf numFmtId="0" fontId="10" fillId="34" borderId="0" xfId="55" applyFont="1" applyFill="1" applyBorder="1" applyAlignment="1">
      <alignment horizontal="center"/>
      <protection/>
    </xf>
    <xf numFmtId="0" fontId="10" fillId="34" borderId="20" xfId="55" applyFont="1" applyFill="1" applyBorder="1" applyAlignment="1">
      <alignment horizontal="center"/>
      <protection/>
    </xf>
    <xf numFmtId="0" fontId="8" fillId="34" borderId="31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29" fillId="0" borderId="11" xfId="0" applyFont="1" applyBorder="1" applyAlignment="1">
      <alignment vertical="top"/>
    </xf>
    <xf numFmtId="0" fontId="4" fillId="35" borderId="12" xfId="0" applyFont="1" applyFill="1" applyBorder="1" applyAlignment="1">
      <alignment vertical="top"/>
    </xf>
    <xf numFmtId="0" fontId="30" fillId="35" borderId="0" xfId="0" applyFont="1" applyFill="1" applyAlignment="1">
      <alignment/>
    </xf>
    <xf numFmtId="0" fontId="1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ransaksion terminale  nr-vl  " xfId="55"/>
    <cellStyle name="Note" xfId="56"/>
    <cellStyle name="Obično_List1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114300</xdr:rowOff>
    </xdr:from>
    <xdr:to>
      <xdr:col>4</xdr:col>
      <xdr:colOff>609600</xdr:colOff>
      <xdr:row>3</xdr:row>
      <xdr:rowOff>95250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24225" y="11430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0</xdr:row>
      <xdr:rowOff>66675</xdr:rowOff>
    </xdr:from>
    <xdr:to>
      <xdr:col>7</xdr:col>
      <xdr:colOff>123825</xdr:colOff>
      <xdr:row>3</xdr:row>
      <xdr:rowOff>171450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66675"/>
          <a:ext cx="419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A7">
      <selection activeCell="A13" sqref="A13:A24"/>
    </sheetView>
  </sheetViews>
  <sheetFormatPr defaultColWidth="11.28125" defaultRowHeight="12.75"/>
  <cols>
    <col min="1" max="1" width="11.28125" style="1" customWidth="1"/>
    <col min="2" max="20" width="11.7109375" style="1" customWidth="1"/>
    <col min="21" max="16384" width="11.28125" style="1" customWidth="1"/>
  </cols>
  <sheetData>
    <row r="1" spans="1:20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">
      <c r="A4" s="11"/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5" customHeight="1">
      <c r="A5" s="11"/>
      <c r="B5" s="11"/>
      <c r="C5" s="11"/>
      <c r="D5" s="11" t="s">
        <v>18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" customHeight="1">
      <c r="A6" s="11"/>
      <c r="C6" s="11"/>
      <c r="D6" s="11" t="s">
        <v>19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0" ht="15" customHeight="1">
      <c r="B7" s="11"/>
      <c r="C7" s="11" t="s">
        <v>20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11"/>
      <c r="R7" s="11"/>
      <c r="S7" s="11"/>
      <c r="T7" s="11"/>
    </row>
    <row r="8" spans="1:2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3.25" customHeight="1">
      <c r="A9" s="31" t="s">
        <v>17</v>
      </c>
      <c r="B9" s="32"/>
      <c r="C9" s="32"/>
      <c r="D9" s="32"/>
      <c r="E9" s="32"/>
      <c r="F9" s="32"/>
      <c r="G9" s="32"/>
      <c r="H9" s="32"/>
      <c r="I9" s="11"/>
      <c r="J9" s="11"/>
      <c r="K9" s="11"/>
      <c r="L9" s="11"/>
      <c r="M9" s="11"/>
      <c r="N9" s="11"/>
      <c r="O9" s="11"/>
      <c r="P9" s="11"/>
      <c r="Q9" s="11"/>
      <c r="R9" s="11"/>
      <c r="T9" s="11"/>
    </row>
    <row r="10" spans="1:20" ht="23.25" customHeight="1">
      <c r="A10" s="33" t="s">
        <v>0</v>
      </c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4.75" customHeight="1">
      <c r="A11" s="33"/>
      <c r="B11" s="4" t="s">
        <v>15</v>
      </c>
      <c r="C11" s="3">
        <v>2005</v>
      </c>
      <c r="D11" s="5">
        <v>2006</v>
      </c>
      <c r="E11" s="3">
        <v>2007</v>
      </c>
      <c r="F11" s="3">
        <v>2008</v>
      </c>
      <c r="G11" s="3">
        <v>2009</v>
      </c>
      <c r="H11" s="3">
        <v>2010</v>
      </c>
      <c r="I11" s="3">
        <v>2011</v>
      </c>
      <c r="J11" s="3">
        <v>2012</v>
      </c>
      <c r="K11" s="3">
        <v>2013</v>
      </c>
      <c r="L11" s="3">
        <v>2014</v>
      </c>
      <c r="M11" s="3">
        <v>2015</v>
      </c>
      <c r="N11" s="3">
        <v>2016</v>
      </c>
      <c r="O11" s="3">
        <v>2017</v>
      </c>
      <c r="P11" s="3">
        <v>2018</v>
      </c>
      <c r="Q11" s="3">
        <v>2019</v>
      </c>
      <c r="R11" s="3">
        <v>2020</v>
      </c>
      <c r="S11" s="3">
        <v>2021</v>
      </c>
      <c r="T11" s="3">
        <v>2022</v>
      </c>
    </row>
    <row r="12" spans="1:17" ht="24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20" ht="24.75" customHeight="1">
      <c r="A13" s="9" t="s">
        <v>1</v>
      </c>
      <c r="B13" s="15">
        <v>2345</v>
      </c>
      <c r="C13" s="15">
        <v>386996</v>
      </c>
      <c r="D13" s="15">
        <v>265410</v>
      </c>
      <c r="E13" s="15">
        <v>424763</v>
      </c>
      <c r="F13" s="15">
        <v>498459</v>
      </c>
      <c r="G13" s="15">
        <v>501543</v>
      </c>
      <c r="H13" s="15">
        <v>389311</v>
      </c>
      <c r="I13" s="14">
        <v>274801.91759163997</v>
      </c>
      <c r="J13" s="14">
        <v>349581.55152146</v>
      </c>
      <c r="K13" s="14">
        <v>580076.09299135</v>
      </c>
      <c r="L13" s="14">
        <v>667591.3</v>
      </c>
      <c r="M13" s="14">
        <v>554379.03</v>
      </c>
      <c r="N13" s="14">
        <v>545811.74</v>
      </c>
      <c r="O13" s="14">
        <v>774462.26</v>
      </c>
      <c r="P13" s="14">
        <v>598464.6</v>
      </c>
      <c r="Q13" s="14">
        <v>924845.13</v>
      </c>
      <c r="R13" s="14">
        <v>826904.0021765</v>
      </c>
      <c r="S13" s="13">
        <v>750628.9949247501</v>
      </c>
      <c r="T13" s="13">
        <v>1151693.47631076</v>
      </c>
    </row>
    <row r="14" spans="1:20" ht="24.75" customHeight="1">
      <c r="A14" s="9" t="s">
        <v>2</v>
      </c>
      <c r="B14" s="15">
        <v>179088</v>
      </c>
      <c r="C14" s="15">
        <v>274833</v>
      </c>
      <c r="D14" s="15">
        <v>211230</v>
      </c>
      <c r="E14" s="15">
        <v>290559</v>
      </c>
      <c r="F14" s="15">
        <v>298168</v>
      </c>
      <c r="G14" s="15">
        <v>310572</v>
      </c>
      <c r="H14" s="15">
        <v>369678</v>
      </c>
      <c r="I14" s="14">
        <v>261788.43384847004</v>
      </c>
      <c r="J14" s="14">
        <v>386833.37343995005</v>
      </c>
      <c r="K14" s="14">
        <v>561269.56324933</v>
      </c>
      <c r="L14" s="14">
        <v>563026.62</v>
      </c>
      <c r="M14" s="14">
        <v>560865.1000000001</v>
      </c>
      <c r="N14" s="14">
        <v>614433.09</v>
      </c>
      <c r="O14" s="14">
        <v>741563.48</v>
      </c>
      <c r="P14" s="14">
        <v>551893.4400000001</v>
      </c>
      <c r="Q14" s="14">
        <v>804410.22</v>
      </c>
      <c r="R14" s="14">
        <v>752732.6344048302</v>
      </c>
      <c r="S14" s="13">
        <v>753500.63924694</v>
      </c>
      <c r="T14" s="13">
        <v>953245.09658188</v>
      </c>
    </row>
    <row r="15" spans="1:20" ht="24.75" customHeight="1">
      <c r="A15" s="9" t="s">
        <v>3</v>
      </c>
      <c r="B15" s="15">
        <v>233918</v>
      </c>
      <c r="C15" s="15">
        <v>357009</v>
      </c>
      <c r="D15" s="15">
        <v>254956</v>
      </c>
      <c r="E15" s="15">
        <v>252591</v>
      </c>
      <c r="F15" s="15">
        <v>250369</v>
      </c>
      <c r="G15" s="15">
        <v>306377</v>
      </c>
      <c r="H15" s="15">
        <v>346033</v>
      </c>
      <c r="I15" s="14">
        <v>340657.04869862995</v>
      </c>
      <c r="J15" s="14">
        <v>453526.42637734</v>
      </c>
      <c r="K15" s="14">
        <v>468774.69274900004</v>
      </c>
      <c r="L15" s="14">
        <v>564209.45</v>
      </c>
      <c r="M15" s="14">
        <v>575924.03</v>
      </c>
      <c r="N15" s="14">
        <v>454309.01</v>
      </c>
      <c r="O15" s="14">
        <v>851472.9099999999</v>
      </c>
      <c r="P15" s="14">
        <v>636592.8400000001</v>
      </c>
      <c r="Q15" s="14">
        <v>860051.38</v>
      </c>
      <c r="R15" s="14">
        <v>756900.8099999999</v>
      </c>
      <c r="S15" s="13">
        <v>837347.86507625</v>
      </c>
      <c r="T15" s="13">
        <v>928098.4059822</v>
      </c>
    </row>
    <row r="16" spans="1:20" ht="24.75" customHeight="1">
      <c r="A16" s="9" t="s">
        <v>4</v>
      </c>
      <c r="B16" s="15">
        <v>240088</v>
      </c>
      <c r="C16" s="15">
        <v>305161</v>
      </c>
      <c r="D16" s="15">
        <v>220255</v>
      </c>
      <c r="E16" s="15">
        <v>202592</v>
      </c>
      <c r="F16" s="15">
        <v>313421</v>
      </c>
      <c r="G16" s="15">
        <v>396270</v>
      </c>
      <c r="H16" s="15">
        <v>374980</v>
      </c>
      <c r="I16" s="14">
        <v>289231.60173576005</v>
      </c>
      <c r="J16" s="14">
        <v>373359.01282077</v>
      </c>
      <c r="K16" s="14">
        <v>457936.23389397</v>
      </c>
      <c r="L16" s="14">
        <v>593024.29</v>
      </c>
      <c r="M16" s="14">
        <v>560532.101</v>
      </c>
      <c r="N16" s="14">
        <v>600443.0900000001</v>
      </c>
      <c r="O16" s="14">
        <v>649234.8970000001</v>
      </c>
      <c r="P16" s="14">
        <v>530375.98</v>
      </c>
      <c r="Q16" s="14">
        <v>897479.9400000001</v>
      </c>
      <c r="R16" s="14">
        <v>880535.63</v>
      </c>
      <c r="S16" s="13">
        <v>1048767.4476707</v>
      </c>
      <c r="T16" s="13">
        <v>871917.35656781</v>
      </c>
    </row>
    <row r="17" spans="1:20" ht="24.75" customHeight="1">
      <c r="A17" s="9" t="s">
        <v>5</v>
      </c>
      <c r="B17" s="15">
        <v>182381</v>
      </c>
      <c r="C17" s="15">
        <v>309764</v>
      </c>
      <c r="D17" s="15">
        <v>200989</v>
      </c>
      <c r="E17" s="15">
        <v>420092</v>
      </c>
      <c r="F17" s="15">
        <v>406583</v>
      </c>
      <c r="G17" s="15">
        <v>353998</v>
      </c>
      <c r="H17" s="15">
        <v>338184</v>
      </c>
      <c r="I17" s="14">
        <v>303788.7119658</v>
      </c>
      <c r="J17" s="14">
        <v>504986.83024831</v>
      </c>
      <c r="K17" s="14">
        <v>575512.39390453</v>
      </c>
      <c r="L17" s="14">
        <v>582053.47</v>
      </c>
      <c r="M17" s="14">
        <v>536137.12</v>
      </c>
      <c r="N17" s="14">
        <v>560159.1</v>
      </c>
      <c r="O17" s="14">
        <v>689295.221</v>
      </c>
      <c r="P17" s="14">
        <v>606246.13</v>
      </c>
      <c r="Q17" s="14">
        <v>1138998.11</v>
      </c>
      <c r="R17" s="14">
        <v>757665.2716945601</v>
      </c>
      <c r="S17" s="13">
        <v>765323.84802972</v>
      </c>
      <c r="T17" s="13">
        <v>944157.2791075299</v>
      </c>
    </row>
    <row r="18" spans="1:20" ht="24.75" customHeight="1">
      <c r="A18" s="9" t="s">
        <v>6</v>
      </c>
      <c r="B18" s="15">
        <v>271525</v>
      </c>
      <c r="C18" s="15">
        <v>327904</v>
      </c>
      <c r="D18" s="15">
        <v>226889</v>
      </c>
      <c r="E18" s="15">
        <v>240899</v>
      </c>
      <c r="F18" s="15">
        <v>516759</v>
      </c>
      <c r="G18" s="15">
        <v>380696</v>
      </c>
      <c r="H18" s="15">
        <v>319498</v>
      </c>
      <c r="I18" s="14">
        <v>402956.50718490005</v>
      </c>
      <c r="J18" s="14">
        <v>602376.6522634001</v>
      </c>
      <c r="K18" s="14">
        <v>514124.5095854399</v>
      </c>
      <c r="L18" s="14">
        <v>563505.99</v>
      </c>
      <c r="M18" s="14">
        <v>567648.0900000001</v>
      </c>
      <c r="N18" s="14">
        <v>497341.05</v>
      </c>
      <c r="O18" s="14">
        <v>669389.29</v>
      </c>
      <c r="P18" s="14">
        <v>809562.78</v>
      </c>
      <c r="Q18" s="14">
        <v>800962.0599999999</v>
      </c>
      <c r="R18" s="14">
        <v>787524.99438735</v>
      </c>
      <c r="S18" s="13">
        <v>812671.5705267</v>
      </c>
      <c r="T18" s="13">
        <v>1128216.5716111101</v>
      </c>
    </row>
    <row r="19" spans="1:20" ht="24.75" customHeight="1">
      <c r="A19" s="9" t="s">
        <v>7</v>
      </c>
      <c r="B19" s="15">
        <v>331053</v>
      </c>
      <c r="C19" s="15">
        <v>342992</v>
      </c>
      <c r="D19" s="15">
        <v>260852</v>
      </c>
      <c r="E19" s="15">
        <v>341215</v>
      </c>
      <c r="F19" s="15">
        <v>660785</v>
      </c>
      <c r="G19" s="15">
        <v>515838</v>
      </c>
      <c r="H19" s="15">
        <v>436502</v>
      </c>
      <c r="I19" s="14">
        <v>343350.7744284</v>
      </c>
      <c r="J19" s="14">
        <v>670365.721087</v>
      </c>
      <c r="K19" s="14">
        <v>578616.53844044</v>
      </c>
      <c r="L19" s="14">
        <v>691518.13</v>
      </c>
      <c r="M19" s="14">
        <v>598432.1209999999</v>
      </c>
      <c r="N19" s="14">
        <v>627697.0800000001</v>
      </c>
      <c r="O19" s="14">
        <v>639638.58</v>
      </c>
      <c r="P19" s="14">
        <v>1041066.92</v>
      </c>
      <c r="Q19" s="14">
        <v>870405.89821109</v>
      </c>
      <c r="R19" s="14">
        <v>917161.3007011102</v>
      </c>
      <c r="S19" s="13">
        <v>970670.32</v>
      </c>
      <c r="T19" s="13">
        <v>1011046.6171013499</v>
      </c>
    </row>
    <row r="20" spans="1:20" ht="24.75" customHeight="1">
      <c r="A20" s="9" t="s">
        <v>8</v>
      </c>
      <c r="B20" s="15">
        <v>271408</v>
      </c>
      <c r="C20" s="15">
        <v>322827</v>
      </c>
      <c r="D20" s="15">
        <v>270247</v>
      </c>
      <c r="E20" s="15">
        <v>358297</v>
      </c>
      <c r="F20" s="15">
        <v>473886</v>
      </c>
      <c r="G20" s="15">
        <v>392240</v>
      </c>
      <c r="H20" s="15">
        <v>345454</v>
      </c>
      <c r="I20" s="14">
        <v>361926.43803408</v>
      </c>
      <c r="J20" s="14">
        <v>790561.3132510701</v>
      </c>
      <c r="K20" s="14">
        <v>673041.69974962</v>
      </c>
      <c r="L20" s="14">
        <v>724467.17</v>
      </c>
      <c r="M20" s="14">
        <v>495758.22000000003</v>
      </c>
      <c r="N20" s="14">
        <v>708694.0700000001</v>
      </c>
      <c r="O20" s="14">
        <v>700268.91</v>
      </c>
      <c r="P20" s="14">
        <v>948667.7699999999</v>
      </c>
      <c r="Q20" s="14">
        <v>951880.78</v>
      </c>
      <c r="R20" s="14">
        <v>831370.97821671</v>
      </c>
      <c r="S20" s="13">
        <v>925674.73293391</v>
      </c>
      <c r="T20" s="13">
        <v>1168761.41842439</v>
      </c>
    </row>
    <row r="21" spans="1:20" ht="24.75" customHeight="1">
      <c r="A21" s="9" t="s">
        <v>9</v>
      </c>
      <c r="B21" s="15">
        <v>376177</v>
      </c>
      <c r="C21" s="15">
        <v>357320</v>
      </c>
      <c r="D21" s="15">
        <v>220840</v>
      </c>
      <c r="E21" s="15">
        <v>303038</v>
      </c>
      <c r="F21" s="15">
        <v>441498.39271573</v>
      </c>
      <c r="G21" s="15">
        <v>346900</v>
      </c>
      <c r="H21" s="15">
        <v>499462</v>
      </c>
      <c r="I21" s="14">
        <v>456846.40991126</v>
      </c>
      <c r="J21" s="14">
        <v>659383.03501149</v>
      </c>
      <c r="K21" s="14">
        <v>646162.6956799999</v>
      </c>
      <c r="L21" s="14">
        <v>576541.18</v>
      </c>
      <c r="M21" s="14">
        <v>493028.12</v>
      </c>
      <c r="N21" s="14">
        <v>800016.1</v>
      </c>
      <c r="O21" s="14">
        <v>635362.8</v>
      </c>
      <c r="P21" s="14">
        <v>818323.95</v>
      </c>
      <c r="Q21" s="14">
        <v>828158.23</v>
      </c>
      <c r="R21" s="14">
        <v>797199.2121317601</v>
      </c>
      <c r="S21" s="13">
        <v>1021829.3709952501</v>
      </c>
      <c r="T21" s="13">
        <v>1211632.99244606</v>
      </c>
    </row>
    <row r="22" spans="1:20" ht="24.75" customHeight="1">
      <c r="A22" s="9" t="s">
        <v>10</v>
      </c>
      <c r="B22" s="15">
        <v>252325</v>
      </c>
      <c r="C22" s="15">
        <v>353893</v>
      </c>
      <c r="D22" s="15">
        <v>348344</v>
      </c>
      <c r="E22" s="15">
        <v>282630</v>
      </c>
      <c r="F22" s="15">
        <v>372744.161986</v>
      </c>
      <c r="G22" s="15">
        <v>404522</v>
      </c>
      <c r="H22" s="15">
        <v>309400</v>
      </c>
      <c r="I22" s="14">
        <v>309534.56089980993</v>
      </c>
      <c r="J22" s="14">
        <v>696679.2694460698</v>
      </c>
      <c r="K22" s="14">
        <v>617849.06038</v>
      </c>
      <c r="L22" s="14">
        <v>502528.12</v>
      </c>
      <c r="M22" s="14">
        <v>465100.26</v>
      </c>
      <c r="N22" s="14">
        <v>662905.06</v>
      </c>
      <c r="O22" s="14">
        <v>651181.7899999999</v>
      </c>
      <c r="P22" s="14">
        <v>881824.01</v>
      </c>
      <c r="Q22" s="14">
        <v>884576.79</v>
      </c>
      <c r="R22" s="14">
        <v>887073.1441221801</v>
      </c>
      <c r="S22" s="13">
        <v>905639.6993425499</v>
      </c>
      <c r="T22" s="13">
        <v>1089862.3423523</v>
      </c>
    </row>
    <row r="23" spans="1:20" ht="24.75" customHeight="1">
      <c r="A23" s="9" t="s">
        <v>11</v>
      </c>
      <c r="B23" s="15">
        <v>230624</v>
      </c>
      <c r="C23" s="15">
        <v>256439</v>
      </c>
      <c r="D23" s="15">
        <v>462342</v>
      </c>
      <c r="E23" s="15">
        <v>320971</v>
      </c>
      <c r="F23" s="15">
        <v>411329.1114200001</v>
      </c>
      <c r="G23" s="15">
        <v>334430</v>
      </c>
      <c r="H23" s="15">
        <v>295990</v>
      </c>
      <c r="I23" s="14">
        <v>339450.96270637</v>
      </c>
      <c r="J23" s="14">
        <v>698921.91610096</v>
      </c>
      <c r="K23" s="14">
        <v>524939.7898860399</v>
      </c>
      <c r="L23" s="14">
        <v>573746.1</v>
      </c>
      <c r="M23" s="14">
        <v>411926.80999999994</v>
      </c>
      <c r="N23" s="14">
        <v>764571.52</v>
      </c>
      <c r="O23" s="14">
        <v>755969.11</v>
      </c>
      <c r="P23" s="14">
        <v>791311.4199999999</v>
      </c>
      <c r="Q23" s="14">
        <v>674406.57</v>
      </c>
      <c r="R23" s="14">
        <v>790665.59405063</v>
      </c>
      <c r="S23" s="13">
        <v>845175.00084008</v>
      </c>
      <c r="T23" s="13">
        <v>1109785.18253923</v>
      </c>
    </row>
    <row r="24" spans="1:20" ht="24.75" customHeight="1">
      <c r="A24" s="9" t="s">
        <v>12</v>
      </c>
      <c r="B24" s="15">
        <v>327638</v>
      </c>
      <c r="C24" s="15">
        <v>248003</v>
      </c>
      <c r="D24" s="15">
        <v>433405</v>
      </c>
      <c r="E24" s="15">
        <v>311794</v>
      </c>
      <c r="F24" s="15">
        <v>501928.1030800001</v>
      </c>
      <c r="G24" s="15">
        <v>475008</v>
      </c>
      <c r="H24" s="15">
        <v>412169</v>
      </c>
      <c r="I24" s="14">
        <v>400725.15853998007</v>
      </c>
      <c r="J24" s="14">
        <v>556853.58741554</v>
      </c>
      <c r="K24" s="14">
        <v>673307.7539000001</v>
      </c>
      <c r="L24" s="14">
        <v>651536.08</v>
      </c>
      <c r="M24" s="14">
        <v>509866.875</v>
      </c>
      <c r="N24" s="14">
        <v>840529.03</v>
      </c>
      <c r="O24" s="14">
        <v>714775.81</v>
      </c>
      <c r="P24" s="14">
        <v>926843.6270000001</v>
      </c>
      <c r="Q24" s="14">
        <v>817123.5420684</v>
      </c>
      <c r="R24" s="14">
        <v>919661.12978911</v>
      </c>
      <c r="S24" s="13">
        <v>1121204.8248241</v>
      </c>
      <c r="T24" s="13">
        <v>1452388.5163421999</v>
      </c>
    </row>
    <row r="25" spans="1:17" ht="24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20" s="2" customFormat="1" ht="24.75" customHeight="1">
      <c r="A26" s="6" t="s">
        <v>13</v>
      </c>
      <c r="B26" s="7">
        <f aca="true" t="shared" si="0" ref="B26:L26">SUM(B13:B24)</f>
        <v>2898570</v>
      </c>
      <c r="C26" s="7">
        <f t="shared" si="0"/>
        <v>3843141</v>
      </c>
      <c r="D26" s="7">
        <f t="shared" si="0"/>
        <v>3375759</v>
      </c>
      <c r="E26" s="7">
        <f t="shared" si="0"/>
        <v>3749441</v>
      </c>
      <c r="F26" s="7">
        <f t="shared" si="0"/>
        <v>5145929.769201729</v>
      </c>
      <c r="G26" s="7">
        <f t="shared" si="0"/>
        <v>4718394</v>
      </c>
      <c r="H26" s="7">
        <f t="shared" si="0"/>
        <v>4436661</v>
      </c>
      <c r="I26" s="7">
        <f>SUM(I13:I24)</f>
        <v>4085058.5255450998</v>
      </c>
      <c r="J26" s="7">
        <f t="shared" si="0"/>
        <v>6743428.688983359</v>
      </c>
      <c r="K26" s="7">
        <f t="shared" si="0"/>
        <v>6871611.024409719</v>
      </c>
      <c r="L26" s="8">
        <f t="shared" si="0"/>
        <v>7253747.899999999</v>
      </c>
      <c r="M26" s="8">
        <v>6329597.876999999</v>
      </c>
      <c r="N26" s="8">
        <v>7676909.94</v>
      </c>
      <c r="O26" s="8">
        <f aca="true" t="shared" si="1" ref="O26:T26">SUM(O13:O24)</f>
        <v>8472615.058</v>
      </c>
      <c r="P26" s="8">
        <f t="shared" si="1"/>
        <v>9141173.467</v>
      </c>
      <c r="Q26" s="8">
        <f t="shared" si="1"/>
        <v>10453298.650279488</v>
      </c>
      <c r="R26" s="8">
        <f t="shared" si="1"/>
        <v>9905394.70167474</v>
      </c>
      <c r="S26" s="8">
        <f t="shared" si="1"/>
        <v>10758434.314410953</v>
      </c>
      <c r="T26" s="8">
        <f t="shared" si="1"/>
        <v>13020805.255366819</v>
      </c>
    </row>
    <row r="27" spans="1:20" ht="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1"/>
    </row>
    <row r="28" spans="1:20" ht="15">
      <c r="A28" s="12" t="s">
        <v>21</v>
      </c>
      <c r="B28" s="12"/>
      <c r="C28" s="12"/>
      <c r="D28" s="12"/>
      <c r="E28" s="12"/>
      <c r="F28" s="11"/>
      <c r="G28" s="11"/>
      <c r="H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1"/>
    </row>
    <row r="29" spans="1:20" ht="15">
      <c r="A29" s="12" t="s">
        <v>16</v>
      </c>
      <c r="B29" s="12"/>
      <c r="C29" s="12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1"/>
    </row>
  </sheetData>
  <sheetProtection/>
  <mergeCells count="5">
    <mergeCell ref="A9:H9"/>
    <mergeCell ref="A10:A11"/>
    <mergeCell ref="A12:Q12"/>
    <mergeCell ref="A25:Q25"/>
    <mergeCell ref="B10:T10"/>
  </mergeCells>
  <printOptions/>
  <pageMargins left="0.748031496062992" right="0.118110236220472" top="0.236220472440945" bottom="0.984251968503937" header="0.511811023622047" footer="0.511811023622047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36.421875" style="0" customWidth="1"/>
    <col min="2" max="13" width="13.7109375" style="0" customWidth="1"/>
    <col min="14" max="14" width="22.8515625" style="0" customWidth="1"/>
  </cols>
  <sheetData>
    <row r="1" spans="1:14" ht="1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customHeight="1">
      <c r="A5" s="43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5" customHeight="1">
      <c r="A6" s="43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 ht="15" customHeight="1">
      <c r="A7" s="43" t="s">
        <v>29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1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5.75" thickBot="1">
      <c r="A9" s="49" t="s">
        <v>30</v>
      </c>
      <c r="B9" s="16"/>
      <c r="C9" s="16"/>
      <c r="D9" s="16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.75" thickBo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16.5" thickBot="1">
      <c r="A12" s="46" t="s">
        <v>26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6.5" thickBot="1">
      <c r="A13" s="41" t="s">
        <v>33</v>
      </c>
      <c r="B13" s="39" t="s">
        <v>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 t="s">
        <v>24</v>
      </c>
    </row>
    <row r="14" spans="1:14" ht="15.75" thickBot="1">
      <c r="A14" s="42"/>
      <c r="B14" s="9" t="s">
        <v>22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9" t="s">
        <v>10</v>
      </c>
      <c r="L14" s="9" t="s">
        <v>11</v>
      </c>
      <c r="M14" s="9" t="s">
        <v>12</v>
      </c>
      <c r="N14" s="42"/>
    </row>
    <row r="15" spans="1:14" ht="15.75" thickBot="1">
      <c r="A15" s="50" t="s">
        <v>31</v>
      </c>
      <c r="B15" s="18">
        <v>51.051410409999995</v>
      </c>
      <c r="C15" s="19">
        <v>202.01101151</v>
      </c>
      <c r="D15" s="19">
        <v>267.57517366</v>
      </c>
      <c r="E15" s="20">
        <v>270.99898537</v>
      </c>
      <c r="F15" s="20">
        <v>271.19882254000004</v>
      </c>
      <c r="G15" s="20">
        <v>274.34227538</v>
      </c>
      <c r="H15" s="21">
        <v>294.19138472000003</v>
      </c>
      <c r="I15" s="20">
        <v>370.31332646</v>
      </c>
      <c r="J15" s="20">
        <v>320.99693957</v>
      </c>
      <c r="K15" s="20">
        <v>343.65569342000003</v>
      </c>
      <c r="L15" s="20">
        <v>285.00734045999997</v>
      </c>
      <c r="M15" s="22">
        <v>395.00986075</v>
      </c>
      <c r="N15" s="17">
        <f>SUM(B15:M15)</f>
        <v>3346.35222425</v>
      </c>
    </row>
    <row r="16" spans="1:14" ht="15">
      <c r="A16" s="51" t="s">
        <v>32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spans="1:14" ht="15">
      <c r="A17" s="52" t="s">
        <v>23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15.75" thickBot="1">
      <c r="A18" s="2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0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3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</sheetData>
  <sheetProtection/>
  <mergeCells count="7">
    <mergeCell ref="A13:A14"/>
    <mergeCell ref="B13:M13"/>
    <mergeCell ref="N13:N14"/>
    <mergeCell ref="A5:N5"/>
    <mergeCell ref="A6:N6"/>
    <mergeCell ref="A7:N7"/>
    <mergeCell ref="A12:N12"/>
  </mergeCells>
  <printOptions/>
  <pageMargins left="0.7" right="0.7" top="0.75" bottom="0.75" header="0.3" footer="0.3"/>
  <pageSetup horizontalDpi="90" verticalDpi="9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2017-02-10T10:31:53Z</cp:lastPrinted>
  <dcterms:created xsi:type="dcterms:W3CDTF">2009-03-02T10:43:38Z</dcterms:created>
  <dcterms:modified xsi:type="dcterms:W3CDTF">2023-02-09T11:39:27Z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